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10" windowHeight="11640" firstSheet="1" activeTab="5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" sheetId="13" r:id="rId5"/>
    <sheet name="Свод методиста ДО" sheetId="16" r:id="rId6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3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AF11"/>
  <c r="AG11"/>
  <c r="AH11"/>
  <c r="AI11"/>
  <c r="AJ11"/>
  <c r="AK11"/>
  <c r="AL11"/>
  <c r="AM11"/>
  <c r="AN11"/>
  <c r="E11" i="12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AF11"/>
  <c r="AG11"/>
  <c r="AH11"/>
  <c r="AI11"/>
  <c r="AJ11"/>
  <c r="AK11"/>
  <c r="E11" i="9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E11" i="11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AF11"/>
  <c r="AG11"/>
  <c r="AH11"/>
  <c r="AI11"/>
  <c r="AJ11"/>
  <c r="AK11"/>
  <c r="E11" i="10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AF11"/>
  <c r="AG11"/>
  <c r="AH11"/>
  <c r="D11"/>
  <c r="C13" i="16"/>
  <c r="W12" l="1"/>
  <c r="X12" s="1"/>
  <c r="U12"/>
  <c r="V12" s="1"/>
  <c r="S12"/>
  <c r="T12" s="1"/>
  <c r="W11"/>
  <c r="X11" s="1"/>
  <c r="U11"/>
  <c r="V11" s="1"/>
  <c r="S11"/>
  <c r="T11" s="1"/>
  <c r="W10"/>
  <c r="X10" s="1"/>
  <c r="U10"/>
  <c r="V10" s="1"/>
  <c r="S10"/>
  <c r="T10" s="1"/>
  <c r="W9"/>
  <c r="X9" s="1"/>
  <c r="U9"/>
  <c r="V9" s="1"/>
  <c r="S9"/>
  <c r="T9" s="1"/>
  <c r="W8"/>
  <c r="X8" s="1"/>
  <c r="U8"/>
  <c r="V8" s="1"/>
  <c r="S8"/>
  <c r="T8" l="1"/>
  <c r="D11" i="13"/>
  <c r="D12" s="1"/>
  <c r="D11" i="12"/>
  <c r="D12" s="1"/>
  <c r="D11" i="11"/>
  <c r="D12" s="1"/>
  <c r="D12" i="10"/>
  <c r="D11" i="9"/>
  <c r="D12" s="1"/>
  <c r="R13" i="16"/>
  <c r="Q13"/>
  <c r="P13"/>
  <c r="O13"/>
  <c r="N13"/>
  <c r="M13"/>
  <c r="L13"/>
  <c r="K13"/>
  <c r="J13"/>
  <c r="I13"/>
  <c r="H13"/>
  <c r="G13"/>
  <c r="F13"/>
  <c r="E13"/>
  <c r="D13"/>
  <c r="W13" l="1"/>
  <c r="X13" s="1"/>
  <c r="S13"/>
  <c r="T13" s="1"/>
  <c r="U13"/>
  <c r="V13" s="1"/>
  <c r="J14"/>
  <c r="N14"/>
  <c r="F14"/>
  <c r="R14"/>
  <c r="C14"/>
  <c r="E14"/>
  <c r="G14"/>
  <c r="K14"/>
  <c r="O14"/>
  <c r="D14"/>
  <c r="H14"/>
  <c r="L14"/>
  <c r="P14"/>
  <c r="I14"/>
  <c r="M14"/>
  <c r="Q14"/>
  <c r="AH12" i="10"/>
  <c r="AG12"/>
  <c r="AF12"/>
  <c r="AC12"/>
  <c r="AD12"/>
  <c r="AE12"/>
  <c r="Z12"/>
  <c r="AA12"/>
  <c r="AB12"/>
  <c r="W12"/>
  <c r="X12"/>
  <c r="Y12"/>
  <c r="T12"/>
  <c r="U12"/>
  <c r="V12"/>
  <c r="Q12"/>
  <c r="R12"/>
  <c r="S12"/>
  <c r="N12"/>
  <c r="O12"/>
  <c r="P12"/>
  <c r="M12"/>
  <c r="J12"/>
  <c r="K12"/>
  <c r="I12"/>
  <c r="H12"/>
  <c r="L12"/>
  <c r="E12"/>
  <c r="F12"/>
  <c r="G12"/>
  <c r="Y12" i="9"/>
  <c r="X12"/>
  <c r="W12"/>
  <c r="T12"/>
  <c r="U12"/>
  <c r="V12"/>
  <c r="H12"/>
  <c r="I12"/>
  <c r="J12"/>
  <c r="K12"/>
  <c r="L12"/>
  <c r="M12"/>
  <c r="N12"/>
  <c r="O12"/>
  <c r="P12"/>
  <c r="E12"/>
  <c r="F12"/>
  <c r="G12"/>
  <c r="S12"/>
  <c r="Q12"/>
  <c r="R12"/>
  <c r="AC12" i="13" l="1"/>
  <c r="AD12"/>
  <c r="AE12"/>
  <c r="Z12"/>
  <c r="AA12"/>
  <c r="AB12"/>
  <c r="W12"/>
  <c r="X12"/>
  <c r="Y12"/>
  <c r="T12"/>
  <c r="U12"/>
  <c r="V12"/>
  <c r="Q12"/>
  <c r="R12"/>
  <c r="S12"/>
  <c r="O12"/>
  <c r="P12"/>
  <c r="N12"/>
  <c r="K12"/>
  <c r="L12"/>
  <c r="M12"/>
  <c r="H12"/>
  <c r="I12"/>
  <c r="J12"/>
  <c r="E12"/>
  <c r="F12"/>
  <c r="G12"/>
  <c r="AK12" i="12"/>
  <c r="AJ12"/>
  <c r="AI12"/>
  <c r="AF12"/>
  <c r="AG12"/>
  <c r="AH12"/>
  <c r="AC12"/>
  <c r="AD12"/>
  <c r="AE12"/>
  <c r="Z12"/>
  <c r="AA12"/>
  <c r="AB12"/>
  <c r="W12"/>
  <c r="X12"/>
  <c r="Y12"/>
  <c r="T12"/>
  <c r="U12"/>
  <c r="V12"/>
  <c r="S12"/>
  <c r="Q12"/>
  <c r="R12"/>
  <c r="N12"/>
  <c r="O12"/>
  <c r="P12"/>
  <c r="K12"/>
  <c r="L12"/>
  <c r="M12"/>
  <c r="H12"/>
  <c r="I12"/>
  <c r="J12"/>
  <c r="E12"/>
  <c r="F12"/>
  <c r="G12"/>
  <c r="AK12" i="11"/>
  <c r="AJ12"/>
  <c r="AI12"/>
  <c r="AF12"/>
  <c r="AG12"/>
  <c r="AH12"/>
  <c r="AC12"/>
  <c r="AD12"/>
  <c r="AE12"/>
  <c r="Z12"/>
  <c r="AA12"/>
  <c r="AB12"/>
  <c r="W12"/>
  <c r="X12"/>
  <c r="Y12"/>
  <c r="T12"/>
  <c r="U12"/>
  <c r="V12"/>
  <c r="Q12"/>
  <c r="R12"/>
  <c r="S12"/>
  <c r="M12"/>
  <c r="J12"/>
  <c r="I12"/>
  <c r="F12"/>
  <c r="G12"/>
  <c r="K12"/>
  <c r="E12"/>
  <c r="H12"/>
  <c r="L12"/>
  <c r="N12"/>
  <c r="O12"/>
  <c r="P12"/>
  <c r="AN12" i="13" l="1"/>
  <c r="AM12"/>
  <c r="AL12"/>
  <c r="AI12"/>
  <c r="AJ12"/>
  <c r="AK12"/>
  <c r="AF12"/>
  <c r="AG12"/>
  <c r="AH12"/>
</calcChain>
</file>

<file path=xl/sharedStrings.xml><?xml version="1.0" encoding="utf-8"?>
<sst xmlns="http://schemas.openxmlformats.org/spreadsheetml/2006/main" count="337" uniqueCount="55">
  <si>
    <t>№</t>
  </si>
  <si>
    <t>Свод методиста дошкольной организации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</si>
  <si>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</si>
  <si>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</si>
  <si>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</si>
  <si>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</si>
  <si>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</si>
  <si>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</si>
  <si>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</si>
  <si>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</si>
  <si>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</si>
  <si>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</si>
  <si>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</si>
  <si>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</si>
  <si>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</si>
  <si>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</si>
  <si>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</si>
  <si>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</si>
  <si>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</si>
  <si>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</si>
  <si>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</si>
  <si>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</si>
  <si>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Худоржественная литература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</si>
  <si>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</si>
  <si>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</si>
  <si>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</si>
  <si>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</si>
  <si>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</si>
  <si>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</si>
  <si>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</si>
  <si>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Казахский язык</t>
  </si>
  <si>
    <t>Основы грамоты</t>
  </si>
  <si>
    <t>ИТОГО</t>
  </si>
  <si>
    <t>Предшкольная группа</t>
  </si>
  <si>
    <t xml:space="preserve">Свод по группам раннего возраста методиста дошкольной организации </t>
  </si>
  <si>
    <t xml:space="preserve">Свод по младшим группам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</si>
  <si>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</si>
  <si>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</si>
  <si>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</si>
  <si>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Айголек</t>
  </si>
  <si>
    <t>Макубаева А.М, Мармыш И.А.</t>
  </si>
  <si>
    <t>Балапанан</t>
  </si>
  <si>
    <t>Түшіген Г.Б</t>
  </si>
  <si>
    <t>Наименование ДО_______ГККП ясли сад №18________________________________________________</t>
  </si>
  <si>
    <t>Адрес___Каирбекова 399/2_______________________________________________________________</t>
  </si>
  <si>
    <t>Язык обучения___русский,казахский_________________________________________________________________</t>
  </si>
  <si>
    <t>ФИО методиста ДО____Феденцова А.С._____________________________________________</t>
  </si>
  <si>
    <t>ФИО методиста ДО___Феденцова А.С.______________________________________________</t>
  </si>
  <si>
    <t xml:space="preserve">Жулдыз </t>
  </si>
  <si>
    <t>Оспанова Н.А.,Феденцова А.С.</t>
  </si>
  <si>
    <t>Бота</t>
  </si>
  <si>
    <t>Мендыбаева Н.У.</t>
  </si>
  <si>
    <t>ФИО методиста ДО__Феденцова А.С._______________________________________________</t>
  </si>
  <si>
    <t>ФИО методиста ДО_____Феденцова А.С.____________________________________________</t>
  </si>
  <si>
    <t>Наименование ДО_______КГКП ясли сад №18________________________________________________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</si>
</sst>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2"/>
  <sheetViews>
    <sheetView workbookViewId="0">
      <selection activeCell="B3" sqref="B3:G3"/>
    </sheetView>
  </sheetViews>
  <sheetFormatPr defaultRowHeight="15"/>
  <cols>
    <col min="2" max="2" width="19.5703125" customWidth="1"/>
    <col min="3" max="3" width="23.5703125" customWidth="1"/>
    <col min="4" max="4" width="9.140625" customWidth="1"/>
  </cols>
  <sheetData>
    <row r="1" spans="1:34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5"/>
      <c r="U1" s="15"/>
      <c r="V1" s="15"/>
      <c r="W1" s="24" t="s">
        <v>25</v>
      </c>
      <c r="X1" s="24"/>
      <c r="Y1" s="24"/>
    </row>
    <row r="2" spans="1:34" ht="15" customHeight="1">
      <c r="A2" s="1"/>
      <c r="B2" s="32" t="s">
        <v>34</v>
      </c>
      <c r="C2" s="32"/>
      <c r="D2" s="32"/>
      <c r="E2" s="32"/>
      <c r="F2" s="32"/>
      <c r="G2" s="32"/>
      <c r="H2" s="1"/>
      <c r="I2" s="1"/>
      <c r="J2" s="1"/>
      <c r="K2" s="1"/>
      <c r="L2" s="1"/>
      <c r="M2" s="1"/>
      <c r="N2" s="29" t="s">
        <v>43</v>
      </c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1:34" ht="15.75">
      <c r="A3" s="1"/>
      <c r="B3" s="29" t="s">
        <v>46</v>
      </c>
      <c r="C3" s="29"/>
      <c r="D3" s="29"/>
      <c r="E3" s="29"/>
      <c r="F3" s="29"/>
      <c r="G3" s="29"/>
      <c r="H3" s="2"/>
      <c r="I3" s="2"/>
      <c r="J3" s="2"/>
      <c r="K3" s="1"/>
      <c r="L3" s="1"/>
      <c r="M3" s="1"/>
      <c r="N3" s="1" t="s">
        <v>44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0" t="s">
        <v>45</v>
      </c>
      <c r="O4" s="30"/>
      <c r="P4" s="30"/>
      <c r="Q4" s="30"/>
      <c r="R4" s="30"/>
      <c r="S4" s="30"/>
      <c r="T4" s="30"/>
      <c r="U4" s="30"/>
      <c r="V4" s="30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34" ht="46.5" customHeight="1">
      <c r="A6" s="31" t="s">
        <v>0</v>
      </c>
      <c r="B6" s="28" t="s">
        <v>3</v>
      </c>
      <c r="C6" s="28" t="s">
        <v>4</v>
      </c>
      <c r="D6" s="28" t="s">
        <v>13</v>
      </c>
      <c r="E6" s="31" t="s">
        <v>5</v>
      </c>
      <c r="F6" s="31"/>
      <c r="G6" s="31"/>
      <c r="H6" s="25" t="s">
        <v>10</v>
      </c>
      <c r="I6" s="26"/>
      <c r="J6" s="26"/>
      <c r="K6" s="26"/>
      <c r="L6" s="26"/>
      <c r="M6" s="27"/>
      <c r="N6" s="28" t="s">
        <v>11</v>
      </c>
      <c r="O6" s="28"/>
      <c r="P6" s="28"/>
      <c r="Q6" s="25" t="s">
        <v>12</v>
      </c>
      <c r="R6" s="26"/>
      <c r="S6" s="26"/>
      <c r="T6" s="26"/>
      <c r="U6" s="26"/>
      <c r="V6" s="27"/>
      <c r="W6" s="28" t="s">
        <v>9</v>
      </c>
      <c r="X6" s="28"/>
      <c r="Y6" s="28"/>
    </row>
    <row r="7" spans="1:34" ht="29.25" customHeight="1">
      <c r="A7" s="31"/>
      <c r="B7" s="28"/>
      <c r="C7" s="28"/>
      <c r="D7" s="28"/>
      <c r="E7" s="22" t="s">
        <v>6</v>
      </c>
      <c r="F7" s="22" t="s">
        <v>7</v>
      </c>
      <c r="G7" s="22" t="s">
        <v>8</v>
      </c>
      <c r="H7" s="28" t="s">
        <v>21</v>
      </c>
      <c r="I7" s="28"/>
      <c r="J7" s="28"/>
      <c r="K7" s="28" t="s">
        <v>22</v>
      </c>
      <c r="L7" s="28"/>
      <c r="M7" s="28"/>
      <c r="N7" s="22" t="s">
        <v>6</v>
      </c>
      <c r="O7" s="22" t="s">
        <v>7</v>
      </c>
      <c r="P7" s="22" t="s">
        <v>8</v>
      </c>
      <c r="Q7" s="25" t="s">
        <v>23</v>
      </c>
      <c r="R7" s="26"/>
      <c r="S7" s="27"/>
      <c r="T7" s="25" t="s">
        <v>24</v>
      </c>
      <c r="U7" s="26"/>
      <c r="V7" s="27"/>
      <c r="W7" s="22" t="s">
        <v>6</v>
      </c>
      <c r="X7" s="22" t="s">
        <v>7</v>
      </c>
      <c r="Y7" s="22" t="s">
        <v>8</v>
      </c>
    </row>
    <row r="8" spans="1:34" ht="89.25" customHeight="1">
      <c r="A8" s="31"/>
      <c r="B8" s="28"/>
      <c r="C8" s="28"/>
      <c r="D8" s="28"/>
      <c r="E8" s="23"/>
      <c r="F8" s="23"/>
      <c r="G8" s="23"/>
      <c r="H8" s="12" t="s">
        <v>6</v>
      </c>
      <c r="I8" s="12" t="s">
        <v>7</v>
      </c>
      <c r="J8" s="12" t="s">
        <v>8</v>
      </c>
      <c r="K8" s="12" t="s">
        <v>6</v>
      </c>
      <c r="L8" s="12" t="s">
        <v>7</v>
      </c>
      <c r="M8" s="12" t="s">
        <v>8</v>
      </c>
      <c r="N8" s="23"/>
      <c r="O8" s="23"/>
      <c r="P8" s="23"/>
      <c r="Q8" s="12" t="s">
        <v>6</v>
      </c>
      <c r="R8" s="12" t="s">
        <v>7</v>
      </c>
      <c r="S8" s="12" t="s">
        <v>8</v>
      </c>
      <c r="T8" s="12" t="s">
        <v>6</v>
      </c>
      <c r="U8" s="12" t="s">
        <v>7</v>
      </c>
      <c r="V8" s="12" t="s">
        <v>8</v>
      </c>
      <c r="W8" s="23"/>
      <c r="X8" s="23"/>
      <c r="Y8" s="23"/>
    </row>
    <row r="9" spans="1:34" ht="31.5">
      <c r="A9" s="20">
        <v>1</v>
      </c>
      <c r="B9" s="3" t="s">
        <v>39</v>
      </c>
      <c r="C9" s="6" t="s">
        <v>40</v>
      </c>
      <c r="D9" s="20">
        <v>2</v>
      </c>
      <c r="E9" s="21">
        <v>2</v>
      </c>
      <c r="F9" s="21">
        <v>0</v>
      </c>
      <c r="G9" s="21">
        <v>0</v>
      </c>
      <c r="H9" s="21">
        <v>2</v>
      </c>
      <c r="I9" s="21">
        <v>0</v>
      </c>
      <c r="J9" s="21">
        <v>0</v>
      </c>
      <c r="K9" s="21">
        <v>2</v>
      </c>
      <c r="L9" s="21">
        <v>0</v>
      </c>
      <c r="M9" s="21">
        <v>0</v>
      </c>
      <c r="N9" s="21">
        <v>2</v>
      </c>
      <c r="O9" s="21">
        <v>0</v>
      </c>
      <c r="P9" s="21">
        <v>0</v>
      </c>
      <c r="Q9" s="21">
        <v>2</v>
      </c>
      <c r="R9" s="21">
        <v>0</v>
      </c>
      <c r="S9" s="21">
        <v>0</v>
      </c>
      <c r="T9" s="21">
        <v>2</v>
      </c>
      <c r="U9" s="21">
        <v>0</v>
      </c>
      <c r="V9" s="21">
        <v>0</v>
      </c>
      <c r="W9" s="21">
        <v>2</v>
      </c>
      <c r="X9" s="21">
        <v>0</v>
      </c>
      <c r="Y9" s="21">
        <v>0</v>
      </c>
    </row>
    <row r="10" spans="1:34" ht="15.75">
      <c r="A10" s="13">
        <v>2</v>
      </c>
      <c r="B10" s="3" t="s">
        <v>41</v>
      </c>
      <c r="C10" s="3" t="s">
        <v>42</v>
      </c>
      <c r="D10" s="13">
        <v>2</v>
      </c>
      <c r="E10" s="21">
        <v>2</v>
      </c>
      <c r="F10" s="21">
        <v>0</v>
      </c>
      <c r="G10" s="21">
        <v>0</v>
      </c>
      <c r="H10" s="21">
        <v>2</v>
      </c>
      <c r="I10" s="21">
        <v>0</v>
      </c>
      <c r="J10" s="21">
        <v>0</v>
      </c>
      <c r="K10" s="21">
        <v>2</v>
      </c>
      <c r="L10" s="21">
        <v>0</v>
      </c>
      <c r="M10" s="21">
        <v>0</v>
      </c>
      <c r="N10" s="21">
        <v>2</v>
      </c>
      <c r="O10" s="21">
        <v>0</v>
      </c>
      <c r="P10" s="21">
        <v>0</v>
      </c>
      <c r="Q10" s="21">
        <v>2</v>
      </c>
      <c r="R10" s="21">
        <v>0</v>
      </c>
      <c r="S10" s="21">
        <v>0</v>
      </c>
      <c r="T10" s="21">
        <v>2</v>
      </c>
      <c r="U10" s="21">
        <v>0</v>
      </c>
      <c r="V10" s="21">
        <v>0</v>
      </c>
      <c r="W10" s="21">
        <v>2</v>
      </c>
      <c r="X10" s="21">
        <v>0</v>
      </c>
      <c r="Y10" s="21">
        <v>0</v>
      </c>
    </row>
    <row r="11" spans="1:34" ht="15.75">
      <c r="A11" s="33" t="s">
        <v>14</v>
      </c>
      <c r="B11" s="34"/>
      <c r="C11" s="35"/>
      <c r="D11" s="17">
        <f t="shared" ref="D11:Y11" si="0">SUM(D9:D10)</f>
        <v>4</v>
      </c>
      <c r="E11" s="8">
        <f t="shared" si="0"/>
        <v>4</v>
      </c>
      <c r="F11" s="8">
        <f t="shared" si="0"/>
        <v>0</v>
      </c>
      <c r="G11" s="8">
        <f t="shared" si="0"/>
        <v>0</v>
      </c>
      <c r="H11" s="8">
        <f t="shared" si="0"/>
        <v>4</v>
      </c>
      <c r="I11" s="8">
        <f t="shared" si="0"/>
        <v>0</v>
      </c>
      <c r="J11" s="8">
        <f t="shared" si="0"/>
        <v>0</v>
      </c>
      <c r="K11" s="8">
        <f t="shared" si="0"/>
        <v>4</v>
      </c>
      <c r="L11" s="8">
        <f t="shared" si="0"/>
        <v>0</v>
      </c>
      <c r="M11" s="8">
        <f t="shared" si="0"/>
        <v>0</v>
      </c>
      <c r="N11" s="8">
        <f t="shared" si="0"/>
        <v>4</v>
      </c>
      <c r="O11" s="8">
        <f t="shared" si="0"/>
        <v>0</v>
      </c>
      <c r="P11" s="8">
        <f t="shared" si="0"/>
        <v>0</v>
      </c>
      <c r="Q11" s="8">
        <f t="shared" si="0"/>
        <v>4</v>
      </c>
      <c r="R11" s="8">
        <f t="shared" si="0"/>
        <v>0</v>
      </c>
      <c r="S11" s="8">
        <f t="shared" si="0"/>
        <v>0</v>
      </c>
      <c r="T11" s="8">
        <f t="shared" si="0"/>
        <v>4</v>
      </c>
      <c r="U11" s="8">
        <f t="shared" si="0"/>
        <v>0</v>
      </c>
      <c r="V11" s="8">
        <f t="shared" si="0"/>
        <v>0</v>
      </c>
      <c r="W11" s="8">
        <f t="shared" si="0"/>
        <v>4</v>
      </c>
      <c r="X11" s="8">
        <f t="shared" si="0"/>
        <v>0</v>
      </c>
      <c r="Y11" s="8">
        <f t="shared" si="0"/>
        <v>0</v>
      </c>
    </row>
    <row r="12" spans="1:34" ht="15.75">
      <c r="A12" s="33" t="s">
        <v>15</v>
      </c>
      <c r="B12" s="34"/>
      <c r="C12" s="34"/>
      <c r="D12" s="18">
        <f>D11*100/D11</f>
        <v>100</v>
      </c>
      <c r="E12" s="10">
        <f>E11*100/D11</f>
        <v>100</v>
      </c>
      <c r="F12" s="11">
        <f>F11*100/D11</f>
        <v>0</v>
      </c>
      <c r="G12" s="11">
        <f>G11*100/D11</f>
        <v>0</v>
      </c>
      <c r="H12" s="8">
        <f>H11*100/D11</f>
        <v>100</v>
      </c>
      <c r="I12" s="8">
        <f>I11*100/D11</f>
        <v>0</v>
      </c>
      <c r="J12" s="8">
        <f>J11*100/D11</f>
        <v>0</v>
      </c>
      <c r="K12" s="8">
        <f>K11*100/D11</f>
        <v>100</v>
      </c>
      <c r="L12" s="8">
        <f>L11*100/D11</f>
        <v>0</v>
      </c>
      <c r="M12" s="8">
        <f>M11*100/D11</f>
        <v>0</v>
      </c>
      <c r="N12" s="8">
        <f>N11*100/D11</f>
        <v>100</v>
      </c>
      <c r="O12" s="8">
        <f>O11*100/D11</f>
        <v>0</v>
      </c>
      <c r="P12" s="8">
        <f>P11*100/D11</f>
        <v>0</v>
      </c>
      <c r="Q12" s="8">
        <f>Q11*100/D11</f>
        <v>100</v>
      </c>
      <c r="R12" s="8">
        <f>R11*100/D11</f>
        <v>0</v>
      </c>
      <c r="S12" s="8">
        <f>S11*100/D11</f>
        <v>0</v>
      </c>
      <c r="T12" s="8">
        <f>T11*100/D11</f>
        <v>100</v>
      </c>
      <c r="U12" s="8">
        <f>U11*100/D11</f>
        <v>0</v>
      </c>
      <c r="V12" s="8">
        <f>V11*100/D11</f>
        <v>0</v>
      </c>
      <c r="W12" s="8">
        <f>W11*100/D11</f>
        <v>100</v>
      </c>
      <c r="X12" s="8">
        <f>X11*100/D11</f>
        <v>0</v>
      </c>
      <c r="Y12" s="8">
        <f>Y11*100/D11</f>
        <v>0</v>
      </c>
    </row>
  </sheetData>
  <mergeCells count="29">
    <mergeCell ref="A12:C12"/>
    <mergeCell ref="A11:C11"/>
    <mergeCell ref="A6:A8"/>
    <mergeCell ref="B6:B8"/>
    <mergeCell ref="C6:C8"/>
    <mergeCell ref="D6:D8"/>
    <mergeCell ref="E6:G6"/>
    <mergeCell ref="B3:G3"/>
    <mergeCell ref="B2:G2"/>
    <mergeCell ref="W7:W8"/>
    <mergeCell ref="H6:M6"/>
    <mergeCell ref="H7:J7"/>
    <mergeCell ref="K7:M7"/>
    <mergeCell ref="E7:E8"/>
    <mergeCell ref="F7:F8"/>
    <mergeCell ref="G7:G8"/>
    <mergeCell ref="X7:X8"/>
    <mergeCell ref="Y7:Y8"/>
    <mergeCell ref="W1:Y1"/>
    <mergeCell ref="N7:N8"/>
    <mergeCell ref="O7:O8"/>
    <mergeCell ref="P7:P8"/>
    <mergeCell ref="Q6:V6"/>
    <mergeCell ref="Q7:S7"/>
    <mergeCell ref="T7:V7"/>
    <mergeCell ref="N6:P6"/>
    <mergeCell ref="W6:Y6"/>
    <mergeCell ref="N2:AH2"/>
    <mergeCell ref="N4:V4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2"/>
  <sheetViews>
    <sheetView zoomScale="80" zoomScaleNormal="80" workbookViewId="0">
      <selection activeCell="N2" sqref="N2:AH2"/>
    </sheetView>
  </sheetViews>
  <sheetFormatPr defaultRowHeight="15"/>
  <cols>
    <col min="2" max="2" width="19.85546875" customWidth="1"/>
    <col min="3" max="3" width="23" customWidth="1"/>
    <col min="4" max="4" width="11.42578125" customWidth="1"/>
  </cols>
  <sheetData>
    <row r="1" spans="1:34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24" t="s">
        <v>25</v>
      </c>
      <c r="AG1" s="24"/>
      <c r="AH1" s="24"/>
    </row>
    <row r="2" spans="1:34" ht="15" customHeight="1">
      <c r="A2" s="1"/>
      <c r="B2" s="32" t="s">
        <v>35</v>
      </c>
      <c r="C2" s="32"/>
      <c r="D2" s="32"/>
      <c r="E2" s="32"/>
      <c r="F2" s="32"/>
      <c r="G2" s="32"/>
      <c r="H2" s="1"/>
      <c r="I2" s="1"/>
      <c r="J2" s="1"/>
      <c r="K2" s="1"/>
      <c r="L2" s="1"/>
      <c r="M2" s="1"/>
      <c r="N2" s="29" t="s">
        <v>54</v>
      </c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1:34" ht="15.75">
      <c r="A3" s="1"/>
      <c r="B3" s="29" t="s">
        <v>47</v>
      </c>
      <c r="C3" s="29"/>
      <c r="D3" s="29"/>
      <c r="E3" s="29"/>
      <c r="F3" s="29"/>
      <c r="G3" s="29"/>
      <c r="H3" s="2"/>
      <c r="I3" s="2"/>
      <c r="J3" s="2"/>
      <c r="K3" s="1"/>
      <c r="L3" s="1"/>
      <c r="M3" s="1"/>
      <c r="N3" s="1" t="s">
        <v>44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0" t="s">
        <v>45</v>
      </c>
      <c r="O4" s="30"/>
      <c r="P4" s="30"/>
      <c r="Q4" s="30"/>
      <c r="R4" s="30"/>
      <c r="S4" s="30"/>
      <c r="T4" s="30"/>
      <c r="U4" s="30"/>
      <c r="V4" s="30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" customHeight="1">
      <c r="A6" s="31" t="s">
        <v>0</v>
      </c>
      <c r="B6" s="28" t="s">
        <v>3</v>
      </c>
      <c r="C6" s="28" t="s">
        <v>4</v>
      </c>
      <c r="D6" s="28" t="s">
        <v>13</v>
      </c>
      <c r="E6" s="31" t="s">
        <v>5</v>
      </c>
      <c r="F6" s="31"/>
      <c r="G6" s="31"/>
      <c r="H6" s="25" t="s">
        <v>10</v>
      </c>
      <c r="I6" s="26"/>
      <c r="J6" s="26"/>
      <c r="K6" s="26"/>
      <c r="L6" s="26"/>
      <c r="M6" s="27"/>
      <c r="N6" s="28" t="s">
        <v>11</v>
      </c>
      <c r="O6" s="28"/>
      <c r="P6" s="28"/>
      <c r="Q6" s="25" t="s">
        <v>12</v>
      </c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  <c r="AF6" s="28" t="s">
        <v>9</v>
      </c>
      <c r="AG6" s="28"/>
      <c r="AH6" s="28"/>
    </row>
    <row r="7" spans="1:34" ht="30" customHeight="1">
      <c r="A7" s="31"/>
      <c r="B7" s="28"/>
      <c r="C7" s="28"/>
      <c r="D7" s="28"/>
      <c r="E7" s="22" t="s">
        <v>6</v>
      </c>
      <c r="F7" s="22" t="s">
        <v>7</v>
      </c>
      <c r="G7" s="22" t="s">
        <v>8</v>
      </c>
      <c r="H7" s="28" t="s">
        <v>21</v>
      </c>
      <c r="I7" s="28"/>
      <c r="J7" s="28"/>
      <c r="K7" s="28" t="s">
        <v>26</v>
      </c>
      <c r="L7" s="28"/>
      <c r="M7" s="28"/>
      <c r="N7" s="22" t="s">
        <v>6</v>
      </c>
      <c r="O7" s="22" t="s">
        <v>7</v>
      </c>
      <c r="P7" s="22" t="s">
        <v>8</v>
      </c>
      <c r="Q7" s="25" t="s">
        <v>27</v>
      </c>
      <c r="R7" s="26"/>
      <c r="S7" s="27"/>
      <c r="T7" s="25" t="s">
        <v>23</v>
      </c>
      <c r="U7" s="26"/>
      <c r="V7" s="27"/>
      <c r="W7" s="25" t="s">
        <v>28</v>
      </c>
      <c r="X7" s="26"/>
      <c r="Y7" s="27"/>
      <c r="Z7" s="25" t="s">
        <v>29</v>
      </c>
      <c r="AA7" s="26"/>
      <c r="AB7" s="27"/>
      <c r="AC7" s="25" t="s">
        <v>24</v>
      </c>
      <c r="AD7" s="26"/>
      <c r="AE7" s="27"/>
      <c r="AF7" s="22" t="s">
        <v>6</v>
      </c>
      <c r="AG7" s="22" t="s">
        <v>7</v>
      </c>
      <c r="AH7" s="22" t="s">
        <v>8</v>
      </c>
    </row>
    <row r="8" spans="1:34" ht="110.25">
      <c r="A8" s="31"/>
      <c r="B8" s="28"/>
      <c r="C8" s="28"/>
      <c r="D8" s="28"/>
      <c r="E8" s="23"/>
      <c r="F8" s="23"/>
      <c r="G8" s="23"/>
      <c r="H8" s="12" t="s">
        <v>6</v>
      </c>
      <c r="I8" s="12" t="s">
        <v>7</v>
      </c>
      <c r="J8" s="12" t="s">
        <v>8</v>
      </c>
      <c r="K8" s="12" t="s">
        <v>6</v>
      </c>
      <c r="L8" s="12" t="s">
        <v>7</v>
      </c>
      <c r="M8" s="12" t="s">
        <v>8</v>
      </c>
      <c r="N8" s="23"/>
      <c r="O8" s="23"/>
      <c r="P8" s="23"/>
      <c r="Q8" s="12" t="s">
        <v>6</v>
      </c>
      <c r="R8" s="12" t="s">
        <v>7</v>
      </c>
      <c r="S8" s="12" t="s">
        <v>8</v>
      </c>
      <c r="T8" s="12" t="s">
        <v>6</v>
      </c>
      <c r="U8" s="12" t="s">
        <v>7</v>
      </c>
      <c r="V8" s="12" t="s">
        <v>8</v>
      </c>
      <c r="W8" s="12" t="s">
        <v>6</v>
      </c>
      <c r="X8" s="12" t="s">
        <v>7</v>
      </c>
      <c r="Y8" s="12" t="s">
        <v>8</v>
      </c>
      <c r="Z8" s="12" t="s">
        <v>6</v>
      </c>
      <c r="AA8" s="12" t="s">
        <v>7</v>
      </c>
      <c r="AB8" s="12" t="s">
        <v>8</v>
      </c>
      <c r="AC8" s="12" t="s">
        <v>6</v>
      </c>
      <c r="AD8" s="12" t="s">
        <v>7</v>
      </c>
      <c r="AE8" s="12" t="s">
        <v>8</v>
      </c>
      <c r="AF8" s="23"/>
      <c r="AG8" s="23"/>
      <c r="AH8" s="23"/>
    </row>
    <row r="9" spans="1:34" ht="31.5">
      <c r="A9" s="20">
        <v>1</v>
      </c>
      <c r="B9" s="3" t="s">
        <v>39</v>
      </c>
      <c r="C9" s="6" t="s">
        <v>40</v>
      </c>
      <c r="D9" s="20">
        <v>13</v>
      </c>
      <c r="E9" s="21">
        <v>11</v>
      </c>
      <c r="F9" s="21">
        <v>1</v>
      </c>
      <c r="G9" s="21">
        <v>1</v>
      </c>
      <c r="H9" s="21">
        <v>10</v>
      </c>
      <c r="I9" s="21">
        <v>2</v>
      </c>
      <c r="J9" s="21">
        <v>1</v>
      </c>
      <c r="K9" s="21">
        <v>10</v>
      </c>
      <c r="L9" s="21">
        <v>2</v>
      </c>
      <c r="M9" s="21">
        <v>1</v>
      </c>
      <c r="N9" s="3">
        <v>11</v>
      </c>
      <c r="O9" s="3">
        <v>1</v>
      </c>
      <c r="P9" s="3">
        <v>1</v>
      </c>
      <c r="Q9" s="21">
        <v>11</v>
      </c>
      <c r="R9" s="21">
        <v>1</v>
      </c>
      <c r="S9" s="21">
        <v>1</v>
      </c>
      <c r="T9" s="21">
        <v>11</v>
      </c>
      <c r="U9" s="21">
        <v>1</v>
      </c>
      <c r="V9" s="21">
        <v>1</v>
      </c>
      <c r="W9" s="21">
        <v>11</v>
      </c>
      <c r="X9" s="21">
        <v>1</v>
      </c>
      <c r="Y9" s="21">
        <v>1</v>
      </c>
      <c r="Z9" s="21">
        <v>11</v>
      </c>
      <c r="AA9" s="21">
        <v>1</v>
      </c>
      <c r="AB9" s="21">
        <v>1</v>
      </c>
      <c r="AC9" s="21">
        <v>11</v>
      </c>
      <c r="AD9" s="21">
        <v>1</v>
      </c>
      <c r="AE9" s="21">
        <v>1</v>
      </c>
      <c r="AF9" s="3">
        <v>9</v>
      </c>
      <c r="AG9" s="3">
        <v>2</v>
      </c>
      <c r="AH9" s="3">
        <v>2</v>
      </c>
    </row>
    <row r="10" spans="1:34" ht="15.75">
      <c r="A10" s="20">
        <v>2</v>
      </c>
      <c r="B10" s="3" t="s">
        <v>41</v>
      </c>
      <c r="C10" s="3" t="s">
        <v>42</v>
      </c>
      <c r="D10" s="13">
        <v>13</v>
      </c>
      <c r="E10" s="3">
        <v>10</v>
      </c>
      <c r="F10" s="3">
        <v>2</v>
      </c>
      <c r="G10" s="3">
        <v>1</v>
      </c>
      <c r="H10" s="3">
        <v>10</v>
      </c>
      <c r="I10" s="3">
        <v>2</v>
      </c>
      <c r="J10" s="3">
        <v>1</v>
      </c>
      <c r="K10" s="3">
        <v>10</v>
      </c>
      <c r="L10" s="3">
        <v>2</v>
      </c>
      <c r="M10" s="3">
        <v>1</v>
      </c>
      <c r="N10" s="3">
        <v>10</v>
      </c>
      <c r="O10" s="3">
        <v>2</v>
      </c>
      <c r="P10" s="3">
        <v>1</v>
      </c>
      <c r="Q10" s="3">
        <v>10</v>
      </c>
      <c r="R10" s="3">
        <v>2</v>
      </c>
      <c r="S10" s="3">
        <v>1</v>
      </c>
      <c r="T10" s="3">
        <v>10</v>
      </c>
      <c r="U10" s="3">
        <v>2</v>
      </c>
      <c r="V10" s="3">
        <v>1</v>
      </c>
      <c r="W10" s="3">
        <v>10</v>
      </c>
      <c r="X10" s="3">
        <v>2</v>
      </c>
      <c r="Y10" s="3">
        <v>1</v>
      </c>
      <c r="Z10" s="3">
        <v>10</v>
      </c>
      <c r="AA10" s="3">
        <v>2</v>
      </c>
      <c r="AB10" s="3">
        <v>1</v>
      </c>
      <c r="AC10" s="3">
        <v>10</v>
      </c>
      <c r="AD10" s="3">
        <v>2</v>
      </c>
      <c r="AE10" s="3">
        <v>1</v>
      </c>
      <c r="AF10" s="3">
        <v>10</v>
      </c>
      <c r="AG10" s="3">
        <v>2</v>
      </c>
      <c r="AH10" s="3">
        <v>1</v>
      </c>
    </row>
    <row r="11" spans="1:34" ht="15.75">
      <c r="A11" s="33" t="s">
        <v>14</v>
      </c>
      <c r="B11" s="34"/>
      <c r="C11" s="35"/>
      <c r="D11" s="5">
        <f t="shared" ref="D11:AH11" si="0">SUM(D9:D10)</f>
        <v>26</v>
      </c>
      <c r="E11" s="13">
        <f t="shared" si="0"/>
        <v>21</v>
      </c>
      <c r="F11" s="13">
        <f t="shared" si="0"/>
        <v>3</v>
      </c>
      <c r="G11" s="13">
        <f t="shared" si="0"/>
        <v>2</v>
      </c>
      <c r="H11" s="13">
        <f t="shared" si="0"/>
        <v>20</v>
      </c>
      <c r="I11" s="13">
        <f t="shared" si="0"/>
        <v>4</v>
      </c>
      <c r="J11" s="13">
        <f t="shared" si="0"/>
        <v>2</v>
      </c>
      <c r="K11" s="13">
        <f t="shared" si="0"/>
        <v>20</v>
      </c>
      <c r="L11" s="13">
        <f t="shared" si="0"/>
        <v>4</v>
      </c>
      <c r="M11" s="13">
        <f t="shared" si="0"/>
        <v>2</v>
      </c>
      <c r="N11" s="13">
        <f t="shared" si="0"/>
        <v>21</v>
      </c>
      <c r="O11" s="13">
        <f t="shared" si="0"/>
        <v>3</v>
      </c>
      <c r="P11" s="13">
        <f t="shared" si="0"/>
        <v>2</v>
      </c>
      <c r="Q11" s="13">
        <f t="shared" si="0"/>
        <v>21</v>
      </c>
      <c r="R11" s="13">
        <f t="shared" si="0"/>
        <v>3</v>
      </c>
      <c r="S11" s="13">
        <f t="shared" si="0"/>
        <v>2</v>
      </c>
      <c r="T11" s="13">
        <f t="shared" si="0"/>
        <v>21</v>
      </c>
      <c r="U11" s="13">
        <f t="shared" si="0"/>
        <v>3</v>
      </c>
      <c r="V11" s="13">
        <f t="shared" si="0"/>
        <v>2</v>
      </c>
      <c r="W11" s="13">
        <f t="shared" si="0"/>
        <v>21</v>
      </c>
      <c r="X11" s="13">
        <f t="shared" si="0"/>
        <v>3</v>
      </c>
      <c r="Y11" s="13">
        <f t="shared" si="0"/>
        <v>2</v>
      </c>
      <c r="Z11" s="13">
        <f t="shared" si="0"/>
        <v>21</v>
      </c>
      <c r="AA11" s="13">
        <f t="shared" si="0"/>
        <v>3</v>
      </c>
      <c r="AB11" s="13">
        <f t="shared" si="0"/>
        <v>2</v>
      </c>
      <c r="AC11" s="13">
        <f t="shared" si="0"/>
        <v>21</v>
      </c>
      <c r="AD11" s="13">
        <f t="shared" si="0"/>
        <v>3</v>
      </c>
      <c r="AE11" s="13">
        <f t="shared" si="0"/>
        <v>2</v>
      </c>
      <c r="AF11" s="13">
        <f t="shared" si="0"/>
        <v>19</v>
      </c>
      <c r="AG11" s="13">
        <f t="shared" si="0"/>
        <v>4</v>
      </c>
      <c r="AH11" s="13">
        <f t="shared" si="0"/>
        <v>3</v>
      </c>
    </row>
    <row r="12" spans="1:34" ht="15.75">
      <c r="A12" s="33" t="s">
        <v>15</v>
      </c>
      <c r="B12" s="34"/>
      <c r="C12" s="34"/>
      <c r="D12" s="18">
        <f>D11*100/D11</f>
        <v>100</v>
      </c>
      <c r="E12" s="10">
        <f>E11*100/D11</f>
        <v>80.769230769230774</v>
      </c>
      <c r="F12" s="11">
        <f>F11*100/D11</f>
        <v>11.538461538461538</v>
      </c>
      <c r="G12" s="11">
        <f>G11*100/D11</f>
        <v>7.6923076923076925</v>
      </c>
      <c r="H12" s="8">
        <f>H11*100/D11</f>
        <v>76.92307692307692</v>
      </c>
      <c r="I12" s="8">
        <f>I11*100/D11</f>
        <v>15.384615384615385</v>
      </c>
      <c r="J12" s="8">
        <f>J11*100/D11</f>
        <v>7.6923076923076925</v>
      </c>
      <c r="K12" s="8">
        <f>K11*100/D11</f>
        <v>76.92307692307692</v>
      </c>
      <c r="L12" s="8">
        <f>L11*100/D11</f>
        <v>15.384615384615385</v>
      </c>
      <c r="M12" s="8">
        <f>M11*100/D11</f>
        <v>7.6923076923076925</v>
      </c>
      <c r="N12" s="8">
        <f>N11*100/D11</f>
        <v>80.769230769230774</v>
      </c>
      <c r="O12" s="8">
        <f>O11*100/D11</f>
        <v>11.538461538461538</v>
      </c>
      <c r="P12" s="8">
        <f>P11*100/D11</f>
        <v>7.6923076923076925</v>
      </c>
      <c r="Q12" s="8">
        <f>Q11*100/D11</f>
        <v>80.769230769230774</v>
      </c>
      <c r="R12" s="8">
        <f>R11*100/D11</f>
        <v>11.538461538461538</v>
      </c>
      <c r="S12" s="8">
        <f>S11*100/D11</f>
        <v>7.6923076923076925</v>
      </c>
      <c r="T12" s="8">
        <f>T11*100/D11</f>
        <v>80.769230769230774</v>
      </c>
      <c r="U12" s="8">
        <f>U11*100/D11</f>
        <v>11.538461538461538</v>
      </c>
      <c r="V12" s="8">
        <f>V11*100/D11</f>
        <v>7.6923076923076925</v>
      </c>
      <c r="W12" s="8">
        <f>W11*100/D11</f>
        <v>80.769230769230774</v>
      </c>
      <c r="X12" s="8">
        <f>X11*100/D11</f>
        <v>11.538461538461538</v>
      </c>
      <c r="Y12" s="8">
        <f>Y11*100/D11</f>
        <v>7.6923076923076925</v>
      </c>
      <c r="Z12" s="8">
        <f>Z11*100/D11</f>
        <v>80.769230769230774</v>
      </c>
      <c r="AA12" s="8">
        <f>AA11*100/D11</f>
        <v>11.538461538461538</v>
      </c>
      <c r="AB12" s="8">
        <f>AB11*100/D11</f>
        <v>7.6923076923076925</v>
      </c>
      <c r="AC12" s="8">
        <f>AC11*100/D11</f>
        <v>80.769230769230774</v>
      </c>
      <c r="AD12" s="8">
        <f>AD11*100/D11</f>
        <v>11.538461538461538</v>
      </c>
      <c r="AE12" s="8">
        <f>AE11*100/D11</f>
        <v>7.6923076923076925</v>
      </c>
      <c r="AF12" s="8">
        <f>AF11*100/D11</f>
        <v>73.07692307692308</v>
      </c>
      <c r="AG12" s="8">
        <f>AG11*100/D11</f>
        <v>15.384615384615385</v>
      </c>
      <c r="AH12" s="8">
        <f>AH11*100/D11</f>
        <v>11.538461538461538</v>
      </c>
    </row>
  </sheetData>
  <mergeCells count="32">
    <mergeCell ref="E7:E8"/>
    <mergeCell ref="F7:F8"/>
    <mergeCell ref="G7:G8"/>
    <mergeCell ref="N7:N8"/>
    <mergeCell ref="O7:O8"/>
    <mergeCell ref="H6:M6"/>
    <mergeCell ref="H7:J7"/>
    <mergeCell ref="K7:M7"/>
    <mergeCell ref="N6:P6"/>
    <mergeCell ref="AF6:AH6"/>
    <mergeCell ref="Z7:AB7"/>
    <mergeCell ref="AC7:AE7"/>
    <mergeCell ref="P7:P8"/>
    <mergeCell ref="AF7:AF8"/>
    <mergeCell ref="AG7:AG8"/>
    <mergeCell ref="AH7:AH8"/>
    <mergeCell ref="N2:AH2"/>
    <mergeCell ref="Q6:AE6"/>
    <mergeCell ref="N4:V4"/>
    <mergeCell ref="AF1:AH1"/>
    <mergeCell ref="A12:C12"/>
    <mergeCell ref="A11:C11"/>
    <mergeCell ref="A6:A8"/>
    <mergeCell ref="B6:B8"/>
    <mergeCell ref="C6:C8"/>
    <mergeCell ref="D6:D8"/>
    <mergeCell ref="E6:G6"/>
    <mergeCell ref="B2:G2"/>
    <mergeCell ref="B3:G3"/>
    <mergeCell ref="Q7:S7"/>
    <mergeCell ref="T7:V7"/>
    <mergeCell ref="W7:Y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12"/>
  <sheetViews>
    <sheetView topLeftCell="E1" workbookViewId="0">
      <selection activeCell="O3" sqref="O3"/>
    </sheetView>
  </sheetViews>
  <sheetFormatPr defaultRowHeight="15"/>
  <cols>
    <col min="2" max="2" width="20.42578125" customWidth="1"/>
    <col min="3" max="3" width="24.140625" customWidth="1"/>
  </cols>
  <sheetData>
    <row r="1" spans="1:37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24" t="s">
        <v>25</v>
      </c>
      <c r="AJ1" s="24"/>
      <c r="AK1" s="24"/>
    </row>
    <row r="2" spans="1:37" ht="15" customHeight="1">
      <c r="A2" s="1"/>
      <c r="B2" s="32" t="s">
        <v>36</v>
      </c>
      <c r="C2" s="32"/>
      <c r="D2" s="32"/>
      <c r="E2" s="32"/>
      <c r="F2" s="32"/>
      <c r="G2" s="32"/>
      <c r="H2" s="1"/>
      <c r="I2" s="1"/>
      <c r="J2" s="1"/>
      <c r="K2" s="1"/>
      <c r="L2" s="1"/>
      <c r="M2" s="1"/>
      <c r="N2" s="1"/>
      <c r="O2" s="1"/>
      <c r="P2" s="1"/>
      <c r="Q2" s="29" t="s">
        <v>54</v>
      </c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</row>
    <row r="3" spans="1:37" ht="15.75">
      <c r="A3" s="1"/>
      <c r="B3" s="29" t="s">
        <v>52</v>
      </c>
      <c r="C3" s="29"/>
      <c r="D3" s="29"/>
      <c r="E3" s="29"/>
      <c r="F3" s="29"/>
      <c r="G3" s="29"/>
      <c r="H3" s="2"/>
      <c r="I3" s="2"/>
      <c r="J3" s="2"/>
      <c r="K3" s="2"/>
      <c r="L3" s="2"/>
      <c r="M3" s="2"/>
      <c r="N3" s="2"/>
      <c r="O3" s="2"/>
      <c r="P3" s="2"/>
      <c r="Q3" s="1" t="s">
        <v>44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0" t="s">
        <v>45</v>
      </c>
      <c r="R4" s="30"/>
      <c r="S4" s="30"/>
      <c r="T4" s="30"/>
      <c r="U4" s="30"/>
      <c r="V4" s="30"/>
      <c r="W4" s="30"/>
      <c r="X4" s="30"/>
      <c r="Y4" s="30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5" spans="1:37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>
      <c r="A6" s="31" t="s">
        <v>0</v>
      </c>
      <c r="B6" s="28" t="s">
        <v>3</v>
      </c>
      <c r="C6" s="28" t="s">
        <v>4</v>
      </c>
      <c r="D6" s="28" t="s">
        <v>13</v>
      </c>
      <c r="E6" s="31" t="s">
        <v>5</v>
      </c>
      <c r="F6" s="31"/>
      <c r="G6" s="31"/>
      <c r="H6" s="25" t="s">
        <v>10</v>
      </c>
      <c r="I6" s="26"/>
      <c r="J6" s="26"/>
      <c r="K6" s="26"/>
      <c r="L6" s="26"/>
      <c r="M6" s="26"/>
      <c r="N6" s="26"/>
      <c r="O6" s="26"/>
      <c r="P6" s="27"/>
      <c r="Q6" s="28" t="s">
        <v>11</v>
      </c>
      <c r="R6" s="28"/>
      <c r="S6" s="28"/>
      <c r="T6" s="25" t="s">
        <v>12</v>
      </c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7"/>
      <c r="AI6" s="28" t="s">
        <v>9</v>
      </c>
      <c r="AJ6" s="28"/>
      <c r="AK6" s="28"/>
    </row>
    <row r="7" spans="1:37" ht="29.25" customHeight="1">
      <c r="A7" s="31"/>
      <c r="B7" s="28"/>
      <c r="C7" s="28"/>
      <c r="D7" s="28"/>
      <c r="E7" s="22" t="s">
        <v>6</v>
      </c>
      <c r="F7" s="22" t="s">
        <v>7</v>
      </c>
      <c r="G7" s="22" t="s">
        <v>8</v>
      </c>
      <c r="H7" s="28" t="s">
        <v>21</v>
      </c>
      <c r="I7" s="28"/>
      <c r="J7" s="28"/>
      <c r="K7" s="28" t="s">
        <v>26</v>
      </c>
      <c r="L7" s="28"/>
      <c r="M7" s="28"/>
      <c r="N7" s="28" t="s">
        <v>30</v>
      </c>
      <c r="O7" s="28"/>
      <c r="P7" s="28"/>
      <c r="Q7" s="22" t="s">
        <v>6</v>
      </c>
      <c r="R7" s="22" t="s">
        <v>7</v>
      </c>
      <c r="S7" s="22" t="s">
        <v>8</v>
      </c>
      <c r="T7" s="25" t="s">
        <v>27</v>
      </c>
      <c r="U7" s="26"/>
      <c r="V7" s="27"/>
      <c r="W7" s="25" t="s">
        <v>23</v>
      </c>
      <c r="X7" s="26"/>
      <c r="Y7" s="27"/>
      <c r="Z7" s="25" t="s">
        <v>28</v>
      </c>
      <c r="AA7" s="26"/>
      <c r="AB7" s="27"/>
      <c r="AC7" s="25" t="s">
        <v>29</v>
      </c>
      <c r="AD7" s="26"/>
      <c r="AE7" s="27"/>
      <c r="AF7" s="25" t="s">
        <v>24</v>
      </c>
      <c r="AG7" s="26"/>
      <c r="AH7" s="27"/>
      <c r="AI7" s="22" t="s">
        <v>6</v>
      </c>
      <c r="AJ7" s="22" t="s">
        <v>7</v>
      </c>
      <c r="AK7" s="22" t="s">
        <v>8</v>
      </c>
    </row>
    <row r="8" spans="1:37" ht="84.75" customHeight="1">
      <c r="A8" s="31"/>
      <c r="B8" s="28"/>
      <c r="C8" s="28"/>
      <c r="D8" s="28"/>
      <c r="E8" s="23"/>
      <c r="F8" s="23"/>
      <c r="G8" s="23"/>
      <c r="H8" s="12" t="s">
        <v>6</v>
      </c>
      <c r="I8" s="12" t="s">
        <v>7</v>
      </c>
      <c r="J8" s="12" t="s">
        <v>8</v>
      </c>
      <c r="K8" s="12" t="s">
        <v>6</v>
      </c>
      <c r="L8" s="12" t="s">
        <v>7</v>
      </c>
      <c r="M8" s="12" t="s">
        <v>8</v>
      </c>
      <c r="N8" s="12" t="s">
        <v>6</v>
      </c>
      <c r="O8" s="12" t="s">
        <v>7</v>
      </c>
      <c r="P8" s="12" t="s">
        <v>8</v>
      </c>
      <c r="Q8" s="23"/>
      <c r="R8" s="23"/>
      <c r="S8" s="23"/>
      <c r="T8" s="12" t="s">
        <v>6</v>
      </c>
      <c r="U8" s="12" t="s">
        <v>7</v>
      </c>
      <c r="V8" s="12" t="s">
        <v>8</v>
      </c>
      <c r="W8" s="12" t="s">
        <v>6</v>
      </c>
      <c r="X8" s="12" t="s">
        <v>7</v>
      </c>
      <c r="Y8" s="12" t="s">
        <v>8</v>
      </c>
      <c r="Z8" s="12" t="s">
        <v>6</v>
      </c>
      <c r="AA8" s="12" t="s">
        <v>7</v>
      </c>
      <c r="AB8" s="12" t="s">
        <v>8</v>
      </c>
      <c r="AC8" s="12" t="s">
        <v>6</v>
      </c>
      <c r="AD8" s="12" t="s">
        <v>7</v>
      </c>
      <c r="AE8" s="12" t="s">
        <v>8</v>
      </c>
      <c r="AF8" s="12" t="s">
        <v>6</v>
      </c>
      <c r="AG8" s="12" t="s">
        <v>7</v>
      </c>
      <c r="AH8" s="12" t="s">
        <v>8</v>
      </c>
      <c r="AI8" s="23"/>
      <c r="AJ8" s="23"/>
      <c r="AK8" s="23"/>
    </row>
    <row r="9" spans="1:37" ht="31.5">
      <c r="A9" s="20">
        <v>1</v>
      </c>
      <c r="B9" s="3" t="s">
        <v>48</v>
      </c>
      <c r="C9" s="6" t="s">
        <v>49</v>
      </c>
      <c r="D9" s="20">
        <v>7</v>
      </c>
      <c r="E9" s="21">
        <v>4</v>
      </c>
      <c r="F9" s="21">
        <v>2</v>
      </c>
      <c r="G9" s="21">
        <v>1</v>
      </c>
      <c r="H9" s="21">
        <v>4</v>
      </c>
      <c r="I9" s="21">
        <v>2</v>
      </c>
      <c r="J9" s="21">
        <v>1</v>
      </c>
      <c r="K9" s="21">
        <v>4</v>
      </c>
      <c r="L9" s="21">
        <v>2</v>
      </c>
      <c r="M9" s="21">
        <v>1</v>
      </c>
      <c r="N9" s="21">
        <v>4</v>
      </c>
      <c r="O9" s="21">
        <v>2</v>
      </c>
      <c r="P9" s="21">
        <v>1</v>
      </c>
      <c r="Q9" s="21">
        <v>4</v>
      </c>
      <c r="R9" s="21">
        <v>2</v>
      </c>
      <c r="S9" s="21">
        <v>1</v>
      </c>
      <c r="T9" s="21">
        <v>4</v>
      </c>
      <c r="U9" s="21">
        <v>2</v>
      </c>
      <c r="V9" s="21">
        <v>1</v>
      </c>
      <c r="W9" s="21">
        <v>4</v>
      </c>
      <c r="X9" s="21">
        <v>2</v>
      </c>
      <c r="Y9" s="21">
        <v>1</v>
      </c>
      <c r="Z9" s="21">
        <v>4</v>
      </c>
      <c r="AA9" s="21">
        <v>2</v>
      </c>
      <c r="AB9" s="21">
        <v>1</v>
      </c>
      <c r="AC9" s="21">
        <v>4</v>
      </c>
      <c r="AD9" s="21">
        <v>2</v>
      </c>
      <c r="AE9" s="21">
        <v>1</v>
      </c>
      <c r="AF9" s="21">
        <v>4</v>
      </c>
      <c r="AG9" s="21">
        <v>2</v>
      </c>
      <c r="AH9" s="21">
        <v>1</v>
      </c>
      <c r="AI9" s="21">
        <v>4</v>
      </c>
      <c r="AJ9" s="21">
        <v>2</v>
      </c>
      <c r="AK9" s="21">
        <v>1</v>
      </c>
    </row>
    <row r="10" spans="1:37" ht="15.75">
      <c r="A10" s="13">
        <v>2</v>
      </c>
      <c r="B10" s="3" t="s">
        <v>50</v>
      </c>
      <c r="C10" s="3" t="s">
        <v>51</v>
      </c>
      <c r="D10" s="13">
        <v>7</v>
      </c>
      <c r="E10" s="3">
        <v>5</v>
      </c>
      <c r="F10" s="3">
        <v>1</v>
      </c>
      <c r="G10" s="3">
        <v>1</v>
      </c>
      <c r="H10" s="3">
        <v>5</v>
      </c>
      <c r="I10" s="3">
        <v>1</v>
      </c>
      <c r="J10" s="3">
        <v>1</v>
      </c>
      <c r="K10" s="3">
        <v>5</v>
      </c>
      <c r="L10" s="3">
        <v>1</v>
      </c>
      <c r="M10" s="3">
        <v>1</v>
      </c>
      <c r="N10" s="3">
        <v>5</v>
      </c>
      <c r="O10" s="3">
        <v>1</v>
      </c>
      <c r="P10" s="3">
        <v>1</v>
      </c>
      <c r="Q10" s="3">
        <v>5</v>
      </c>
      <c r="R10" s="3">
        <v>1</v>
      </c>
      <c r="S10" s="3">
        <v>1</v>
      </c>
      <c r="T10" s="3">
        <v>5</v>
      </c>
      <c r="U10" s="3">
        <v>1</v>
      </c>
      <c r="V10" s="3">
        <v>1</v>
      </c>
      <c r="W10" s="3">
        <v>5</v>
      </c>
      <c r="X10" s="3">
        <v>1</v>
      </c>
      <c r="Y10" s="3">
        <v>1</v>
      </c>
      <c r="Z10" s="3">
        <v>5</v>
      </c>
      <c r="AA10" s="3">
        <v>1</v>
      </c>
      <c r="AB10" s="3">
        <v>1</v>
      </c>
      <c r="AC10" s="3">
        <v>5</v>
      </c>
      <c r="AD10" s="3">
        <v>1</v>
      </c>
      <c r="AE10" s="3">
        <v>1</v>
      </c>
      <c r="AF10" s="3">
        <v>5</v>
      </c>
      <c r="AG10" s="3">
        <v>1</v>
      </c>
      <c r="AH10" s="3">
        <v>1</v>
      </c>
      <c r="AI10" s="3">
        <v>5</v>
      </c>
      <c r="AJ10" s="3">
        <v>1</v>
      </c>
      <c r="AK10" s="3">
        <v>1</v>
      </c>
    </row>
    <row r="11" spans="1:37" ht="15.75">
      <c r="A11" s="33" t="s">
        <v>14</v>
      </c>
      <c r="B11" s="34"/>
      <c r="C11" s="35"/>
      <c r="D11" s="17">
        <f t="shared" ref="D11:AK11" si="0">SUM(D9:D10)</f>
        <v>14</v>
      </c>
      <c r="E11" s="8">
        <f t="shared" si="0"/>
        <v>9</v>
      </c>
      <c r="F11" s="8">
        <f t="shared" si="0"/>
        <v>3</v>
      </c>
      <c r="G11" s="8">
        <f t="shared" si="0"/>
        <v>2</v>
      </c>
      <c r="H11" s="8">
        <f t="shared" si="0"/>
        <v>9</v>
      </c>
      <c r="I11" s="8">
        <f t="shared" si="0"/>
        <v>3</v>
      </c>
      <c r="J11" s="8">
        <f t="shared" si="0"/>
        <v>2</v>
      </c>
      <c r="K11" s="8">
        <f t="shared" si="0"/>
        <v>9</v>
      </c>
      <c r="L11" s="8">
        <f t="shared" si="0"/>
        <v>3</v>
      </c>
      <c r="M11" s="8">
        <f t="shared" si="0"/>
        <v>2</v>
      </c>
      <c r="N11" s="8">
        <f t="shared" si="0"/>
        <v>9</v>
      </c>
      <c r="O11" s="8">
        <f t="shared" si="0"/>
        <v>3</v>
      </c>
      <c r="P11" s="8">
        <f t="shared" si="0"/>
        <v>2</v>
      </c>
      <c r="Q11" s="8">
        <f t="shared" si="0"/>
        <v>9</v>
      </c>
      <c r="R11" s="8">
        <f t="shared" si="0"/>
        <v>3</v>
      </c>
      <c r="S11" s="8">
        <f t="shared" si="0"/>
        <v>2</v>
      </c>
      <c r="T11" s="8">
        <f t="shared" si="0"/>
        <v>9</v>
      </c>
      <c r="U11" s="8">
        <f t="shared" si="0"/>
        <v>3</v>
      </c>
      <c r="V11" s="8">
        <f t="shared" si="0"/>
        <v>2</v>
      </c>
      <c r="W11" s="8">
        <f t="shared" si="0"/>
        <v>9</v>
      </c>
      <c r="X11" s="8">
        <f t="shared" si="0"/>
        <v>3</v>
      </c>
      <c r="Y11" s="8">
        <f t="shared" si="0"/>
        <v>2</v>
      </c>
      <c r="Z11" s="8">
        <f t="shared" si="0"/>
        <v>9</v>
      </c>
      <c r="AA11" s="8">
        <f t="shared" si="0"/>
        <v>3</v>
      </c>
      <c r="AB11" s="8">
        <f t="shared" si="0"/>
        <v>2</v>
      </c>
      <c r="AC11" s="8">
        <f t="shared" si="0"/>
        <v>9</v>
      </c>
      <c r="AD11" s="8">
        <f t="shared" si="0"/>
        <v>3</v>
      </c>
      <c r="AE11" s="8">
        <f t="shared" si="0"/>
        <v>2</v>
      </c>
      <c r="AF11" s="8">
        <f t="shared" si="0"/>
        <v>9</v>
      </c>
      <c r="AG11" s="8">
        <f t="shared" si="0"/>
        <v>3</v>
      </c>
      <c r="AH11" s="8">
        <f t="shared" si="0"/>
        <v>2</v>
      </c>
      <c r="AI11" s="8">
        <f t="shared" si="0"/>
        <v>9</v>
      </c>
      <c r="AJ11" s="8">
        <f t="shared" si="0"/>
        <v>3</v>
      </c>
      <c r="AK11" s="8">
        <f t="shared" si="0"/>
        <v>2</v>
      </c>
    </row>
    <row r="12" spans="1:37" ht="15.75">
      <c r="A12" s="33" t="s">
        <v>15</v>
      </c>
      <c r="B12" s="34"/>
      <c r="C12" s="34"/>
      <c r="D12" s="18">
        <f>D11*100/D11</f>
        <v>100</v>
      </c>
      <c r="E12" s="10">
        <f>E11*100/D11</f>
        <v>64.285714285714292</v>
      </c>
      <c r="F12" s="11">
        <f>F11*100/D11</f>
        <v>21.428571428571427</v>
      </c>
      <c r="G12" s="11">
        <f>G11*100/D11</f>
        <v>14.285714285714286</v>
      </c>
      <c r="H12" s="8">
        <f>H11*100/D11</f>
        <v>64.285714285714292</v>
      </c>
      <c r="I12" s="8">
        <f>I11*100/D11</f>
        <v>21.428571428571427</v>
      </c>
      <c r="J12" s="8">
        <f>J11*100/D11</f>
        <v>14.285714285714286</v>
      </c>
      <c r="K12" s="8">
        <f>K11*100/D11</f>
        <v>64.285714285714292</v>
      </c>
      <c r="L12" s="8">
        <f>L11*100/D11</f>
        <v>21.428571428571427</v>
      </c>
      <c r="M12" s="8">
        <f>M11*100/D11</f>
        <v>14.285714285714286</v>
      </c>
      <c r="N12" s="8">
        <f>N11*100/D11</f>
        <v>64.285714285714292</v>
      </c>
      <c r="O12" s="8">
        <f>O11*100/D11</f>
        <v>21.428571428571427</v>
      </c>
      <c r="P12" s="8">
        <f>P11*100/D11</f>
        <v>14.285714285714286</v>
      </c>
      <c r="Q12" s="8">
        <f>Q11*100/D11</f>
        <v>64.285714285714292</v>
      </c>
      <c r="R12" s="8">
        <f>R11*100/D11</f>
        <v>21.428571428571427</v>
      </c>
      <c r="S12" s="8">
        <f>S11*100/D11</f>
        <v>14.285714285714286</v>
      </c>
      <c r="T12" s="8">
        <f>T11*100/D11</f>
        <v>64.285714285714292</v>
      </c>
      <c r="U12" s="8">
        <f>U11*100/D11</f>
        <v>21.428571428571427</v>
      </c>
      <c r="V12" s="8">
        <f>V11*100/D11</f>
        <v>14.285714285714286</v>
      </c>
      <c r="W12" s="8">
        <f>W11*100/D11</f>
        <v>64.285714285714292</v>
      </c>
      <c r="X12" s="8">
        <f>X11*100/D11</f>
        <v>21.428571428571427</v>
      </c>
      <c r="Y12" s="8">
        <f>Y11*100/D11</f>
        <v>14.285714285714286</v>
      </c>
      <c r="Z12" s="8">
        <f>Z11*100/D11</f>
        <v>64.285714285714292</v>
      </c>
      <c r="AA12" s="8">
        <f>AA11*100/D11</f>
        <v>21.428571428571427</v>
      </c>
      <c r="AB12" s="8">
        <f>AB11*100/D11</f>
        <v>14.285714285714286</v>
      </c>
      <c r="AC12" s="8">
        <f>AC11*100/D11</f>
        <v>64.285714285714292</v>
      </c>
      <c r="AD12" s="8">
        <f>AD11*100/D11</f>
        <v>21.428571428571427</v>
      </c>
      <c r="AE12" s="8">
        <f>AE11*100/D11</f>
        <v>14.285714285714286</v>
      </c>
      <c r="AF12" s="8">
        <f>AF11*100/D11</f>
        <v>64.285714285714292</v>
      </c>
      <c r="AG12" s="8">
        <f>AG11*100/D11</f>
        <v>21.428571428571427</v>
      </c>
      <c r="AH12" s="8">
        <f>AH11*100/D11</f>
        <v>14.285714285714286</v>
      </c>
      <c r="AI12" s="8">
        <f>AI11*100/D11</f>
        <v>64.285714285714292</v>
      </c>
      <c r="AJ12" s="8">
        <f>AJ11*100/D11</f>
        <v>21.428571428571427</v>
      </c>
      <c r="AK12" s="8">
        <f>AK11*100/D11</f>
        <v>14.285714285714286</v>
      </c>
    </row>
  </sheetData>
  <mergeCells count="33">
    <mergeCell ref="AI7:AI8"/>
    <mergeCell ref="Z7:AB7"/>
    <mergeCell ref="AC7:AE7"/>
    <mergeCell ref="AF7:AH7"/>
    <mergeCell ref="B2:G2"/>
    <mergeCell ref="K7:M7"/>
    <mergeCell ref="N7:P7"/>
    <mergeCell ref="E7:E8"/>
    <mergeCell ref="F7:F8"/>
    <mergeCell ref="G7:G8"/>
    <mergeCell ref="Q4:Y4"/>
    <mergeCell ref="T6:AH6"/>
    <mergeCell ref="A12:C12"/>
    <mergeCell ref="A11:C11"/>
    <mergeCell ref="A6:A8"/>
    <mergeCell ref="B6:B8"/>
    <mergeCell ref="C6:C8"/>
    <mergeCell ref="AI1:AK1"/>
    <mergeCell ref="B3:G3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K12"/>
  <sheetViews>
    <sheetView zoomScale="80" zoomScaleNormal="80" workbookViewId="0">
      <selection activeCell="K3" sqref="K3"/>
    </sheetView>
  </sheetViews>
  <sheetFormatPr defaultRowHeight="15"/>
  <cols>
    <col min="2" max="2" width="21.7109375" customWidth="1"/>
    <col min="3" max="3" width="22.7109375" customWidth="1"/>
    <col min="4" max="4" width="11.140625" customWidth="1"/>
  </cols>
  <sheetData>
    <row r="1" spans="1:37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24" t="s">
        <v>25</v>
      </c>
      <c r="AJ1" s="24"/>
      <c r="AK1" s="24"/>
    </row>
    <row r="2" spans="1:37" ht="15" customHeight="1">
      <c r="A2" s="1"/>
      <c r="B2" s="32" t="s">
        <v>37</v>
      </c>
      <c r="C2" s="32"/>
      <c r="D2" s="32"/>
      <c r="E2" s="32"/>
      <c r="F2" s="32"/>
      <c r="G2" s="32"/>
      <c r="H2" s="1"/>
      <c r="I2" s="1"/>
      <c r="J2" s="1"/>
      <c r="K2" s="1"/>
      <c r="L2" s="1"/>
      <c r="M2" s="1"/>
      <c r="N2" s="1"/>
      <c r="O2" s="1"/>
      <c r="P2" s="1"/>
      <c r="Q2" s="29" t="s">
        <v>54</v>
      </c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</row>
    <row r="3" spans="1:37" ht="15.75">
      <c r="A3" s="1"/>
      <c r="B3" s="29" t="s">
        <v>53</v>
      </c>
      <c r="C3" s="29"/>
      <c r="D3" s="29"/>
      <c r="E3" s="29"/>
      <c r="F3" s="29"/>
      <c r="G3" s="29"/>
      <c r="H3" s="2"/>
      <c r="I3" s="2"/>
      <c r="J3" s="2"/>
      <c r="K3" s="2"/>
      <c r="L3" s="2"/>
      <c r="M3" s="2"/>
      <c r="N3" s="2"/>
      <c r="O3" s="2"/>
      <c r="P3" s="2"/>
      <c r="Q3" s="1" t="s">
        <v>44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0" t="s">
        <v>45</v>
      </c>
      <c r="R4" s="30"/>
      <c r="S4" s="30"/>
      <c r="T4" s="30"/>
      <c r="U4" s="30"/>
      <c r="V4" s="30"/>
      <c r="W4" s="30"/>
      <c r="X4" s="30"/>
      <c r="Y4" s="30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5" spans="1:37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55.5" customHeight="1">
      <c r="A6" s="31" t="s">
        <v>0</v>
      </c>
      <c r="B6" s="28" t="s">
        <v>3</v>
      </c>
      <c r="C6" s="28" t="s">
        <v>4</v>
      </c>
      <c r="D6" s="28" t="s">
        <v>13</v>
      </c>
      <c r="E6" s="31" t="s">
        <v>5</v>
      </c>
      <c r="F6" s="31"/>
      <c r="G6" s="31"/>
      <c r="H6" s="25" t="s">
        <v>10</v>
      </c>
      <c r="I6" s="26"/>
      <c r="J6" s="26"/>
      <c r="K6" s="26"/>
      <c r="L6" s="26"/>
      <c r="M6" s="26"/>
      <c r="N6" s="26"/>
      <c r="O6" s="26"/>
      <c r="P6" s="27"/>
      <c r="Q6" s="28" t="s">
        <v>11</v>
      </c>
      <c r="R6" s="28"/>
      <c r="S6" s="28"/>
      <c r="T6" s="25" t="s">
        <v>12</v>
      </c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7"/>
      <c r="AI6" s="28" t="s">
        <v>9</v>
      </c>
      <c r="AJ6" s="28"/>
      <c r="AK6" s="28"/>
    </row>
    <row r="7" spans="1:37" ht="15" customHeight="1">
      <c r="A7" s="31"/>
      <c r="B7" s="28"/>
      <c r="C7" s="28"/>
      <c r="D7" s="28"/>
      <c r="E7" s="22" t="s">
        <v>6</v>
      </c>
      <c r="F7" s="22" t="s">
        <v>7</v>
      </c>
      <c r="G7" s="22" t="s">
        <v>8</v>
      </c>
      <c r="H7" s="25" t="s">
        <v>21</v>
      </c>
      <c r="I7" s="26"/>
      <c r="J7" s="27"/>
      <c r="K7" s="25" t="s">
        <v>26</v>
      </c>
      <c r="L7" s="26"/>
      <c r="M7" s="27"/>
      <c r="N7" s="25" t="s">
        <v>30</v>
      </c>
      <c r="O7" s="26"/>
      <c r="P7" s="27"/>
      <c r="Q7" s="22" t="s">
        <v>6</v>
      </c>
      <c r="R7" s="22" t="s">
        <v>7</v>
      </c>
      <c r="S7" s="22" t="s">
        <v>8</v>
      </c>
      <c r="T7" s="25" t="s">
        <v>27</v>
      </c>
      <c r="U7" s="26"/>
      <c r="V7" s="27"/>
      <c r="W7" s="25" t="s">
        <v>23</v>
      </c>
      <c r="X7" s="26"/>
      <c r="Y7" s="27"/>
      <c r="Z7" s="25" t="s">
        <v>28</v>
      </c>
      <c r="AA7" s="26"/>
      <c r="AB7" s="27"/>
      <c r="AC7" s="25" t="s">
        <v>29</v>
      </c>
      <c r="AD7" s="26"/>
      <c r="AE7" s="27"/>
      <c r="AF7" s="25" t="s">
        <v>24</v>
      </c>
      <c r="AG7" s="26"/>
      <c r="AH7" s="27"/>
      <c r="AI7" s="22" t="s">
        <v>6</v>
      </c>
      <c r="AJ7" s="22" t="s">
        <v>7</v>
      </c>
      <c r="AK7" s="22" t="s">
        <v>8</v>
      </c>
    </row>
    <row r="8" spans="1:37" ht="86.25" customHeight="1">
      <c r="A8" s="31"/>
      <c r="B8" s="28"/>
      <c r="C8" s="28"/>
      <c r="D8" s="28"/>
      <c r="E8" s="23"/>
      <c r="F8" s="23"/>
      <c r="G8" s="23"/>
      <c r="H8" s="12" t="s">
        <v>6</v>
      </c>
      <c r="I8" s="12" t="s">
        <v>7</v>
      </c>
      <c r="J8" s="12" t="s">
        <v>8</v>
      </c>
      <c r="K8" s="12" t="s">
        <v>6</v>
      </c>
      <c r="L8" s="12" t="s">
        <v>7</v>
      </c>
      <c r="M8" s="12" t="s">
        <v>8</v>
      </c>
      <c r="N8" s="12" t="s">
        <v>6</v>
      </c>
      <c r="O8" s="12" t="s">
        <v>7</v>
      </c>
      <c r="P8" s="12" t="s">
        <v>8</v>
      </c>
      <c r="Q8" s="23"/>
      <c r="R8" s="23"/>
      <c r="S8" s="23"/>
      <c r="T8" s="12" t="s">
        <v>6</v>
      </c>
      <c r="U8" s="12" t="s">
        <v>7</v>
      </c>
      <c r="V8" s="12" t="s">
        <v>8</v>
      </c>
      <c r="W8" s="12" t="s">
        <v>6</v>
      </c>
      <c r="X8" s="12" t="s">
        <v>7</v>
      </c>
      <c r="Y8" s="12" t="s">
        <v>8</v>
      </c>
      <c r="Z8" s="12" t="s">
        <v>6</v>
      </c>
      <c r="AA8" s="12" t="s">
        <v>7</v>
      </c>
      <c r="AB8" s="12" t="s">
        <v>8</v>
      </c>
      <c r="AC8" s="12" t="s">
        <v>6</v>
      </c>
      <c r="AD8" s="12" t="s">
        <v>7</v>
      </c>
      <c r="AE8" s="12" t="s">
        <v>8</v>
      </c>
      <c r="AF8" s="12" t="s">
        <v>6</v>
      </c>
      <c r="AG8" s="12" t="s">
        <v>7</v>
      </c>
      <c r="AH8" s="12" t="s">
        <v>8</v>
      </c>
      <c r="AI8" s="23"/>
      <c r="AJ8" s="23"/>
      <c r="AK8" s="23"/>
    </row>
    <row r="9" spans="1:37" ht="31.5">
      <c r="A9" s="20">
        <v>1</v>
      </c>
      <c r="B9" s="3" t="s">
        <v>48</v>
      </c>
      <c r="C9" s="6" t="s">
        <v>49</v>
      </c>
      <c r="D9" s="20">
        <v>5</v>
      </c>
      <c r="E9" s="21">
        <v>3</v>
      </c>
      <c r="F9" s="21">
        <v>1</v>
      </c>
      <c r="G9" s="21">
        <v>1</v>
      </c>
      <c r="H9" s="21">
        <v>3</v>
      </c>
      <c r="I9" s="21">
        <v>1</v>
      </c>
      <c r="J9" s="21">
        <v>1</v>
      </c>
      <c r="K9" s="21">
        <v>3</v>
      </c>
      <c r="L9" s="21">
        <v>1</v>
      </c>
      <c r="M9" s="21">
        <v>1</v>
      </c>
      <c r="N9" s="21">
        <v>3</v>
      </c>
      <c r="O9" s="21">
        <v>1</v>
      </c>
      <c r="P9" s="21">
        <v>1</v>
      </c>
      <c r="Q9" s="21">
        <v>3</v>
      </c>
      <c r="R9" s="21">
        <v>1</v>
      </c>
      <c r="S9" s="21">
        <v>1</v>
      </c>
      <c r="T9" s="21">
        <v>3</v>
      </c>
      <c r="U9" s="21">
        <v>1</v>
      </c>
      <c r="V9" s="21">
        <v>1</v>
      </c>
      <c r="W9" s="21">
        <v>3</v>
      </c>
      <c r="X9" s="21">
        <v>1</v>
      </c>
      <c r="Y9" s="21">
        <v>1</v>
      </c>
      <c r="Z9" s="21">
        <v>3</v>
      </c>
      <c r="AA9" s="21">
        <v>1</v>
      </c>
      <c r="AB9" s="21">
        <v>1</v>
      </c>
      <c r="AC9" s="21">
        <v>3</v>
      </c>
      <c r="AD9" s="21">
        <v>1</v>
      </c>
      <c r="AE9" s="21">
        <v>1</v>
      </c>
      <c r="AF9" s="21">
        <v>3</v>
      </c>
      <c r="AG9" s="21">
        <v>1</v>
      </c>
      <c r="AH9" s="21">
        <v>1</v>
      </c>
      <c r="AI9" s="21">
        <v>3</v>
      </c>
      <c r="AJ9" s="21">
        <v>1</v>
      </c>
      <c r="AK9" s="21">
        <v>1</v>
      </c>
    </row>
    <row r="10" spans="1:37" ht="15.75">
      <c r="A10" s="20">
        <v>2</v>
      </c>
      <c r="B10" s="3" t="s">
        <v>50</v>
      </c>
      <c r="C10" s="3" t="s">
        <v>51</v>
      </c>
      <c r="D10" s="13">
        <v>15</v>
      </c>
      <c r="E10" s="3">
        <v>11</v>
      </c>
      <c r="F10" s="3">
        <v>3</v>
      </c>
      <c r="G10" s="3">
        <v>1</v>
      </c>
      <c r="H10" s="3">
        <v>11</v>
      </c>
      <c r="I10" s="3">
        <v>3</v>
      </c>
      <c r="J10" s="3">
        <v>1</v>
      </c>
      <c r="K10" s="3">
        <v>11</v>
      </c>
      <c r="L10" s="3">
        <v>3</v>
      </c>
      <c r="M10" s="3">
        <v>1</v>
      </c>
      <c r="N10" s="3">
        <v>11</v>
      </c>
      <c r="O10" s="3">
        <v>3</v>
      </c>
      <c r="P10" s="3">
        <v>1</v>
      </c>
      <c r="Q10" s="3">
        <v>11</v>
      </c>
      <c r="R10" s="3">
        <v>3</v>
      </c>
      <c r="S10" s="3">
        <v>1</v>
      </c>
      <c r="T10" s="3">
        <v>11</v>
      </c>
      <c r="U10" s="3">
        <v>3</v>
      </c>
      <c r="V10" s="3">
        <v>1</v>
      </c>
      <c r="W10" s="3">
        <v>11</v>
      </c>
      <c r="X10" s="3">
        <v>3</v>
      </c>
      <c r="Y10" s="3">
        <v>1</v>
      </c>
      <c r="Z10" s="3">
        <v>11</v>
      </c>
      <c r="AA10" s="3">
        <v>3</v>
      </c>
      <c r="AB10" s="3">
        <v>1</v>
      </c>
      <c r="AC10" s="3">
        <v>11</v>
      </c>
      <c r="AD10" s="3">
        <v>3</v>
      </c>
      <c r="AE10" s="3">
        <v>1</v>
      </c>
      <c r="AF10" s="3">
        <v>11</v>
      </c>
      <c r="AG10" s="3">
        <v>3</v>
      </c>
      <c r="AH10" s="3">
        <v>1</v>
      </c>
      <c r="AI10" s="3">
        <v>11</v>
      </c>
      <c r="AJ10" s="3">
        <v>3</v>
      </c>
      <c r="AK10" s="3">
        <v>1</v>
      </c>
    </row>
    <row r="11" spans="1:37" ht="15.75">
      <c r="A11" s="33" t="s">
        <v>14</v>
      </c>
      <c r="B11" s="34"/>
      <c r="C11" s="35"/>
      <c r="D11" s="17">
        <f t="shared" ref="D11:AK11" si="0">SUM(D9:D10)</f>
        <v>20</v>
      </c>
      <c r="E11" s="8">
        <f t="shared" si="0"/>
        <v>14</v>
      </c>
      <c r="F11" s="8">
        <f t="shared" si="0"/>
        <v>4</v>
      </c>
      <c r="G11" s="8">
        <f t="shared" si="0"/>
        <v>2</v>
      </c>
      <c r="H11" s="8">
        <f t="shared" si="0"/>
        <v>14</v>
      </c>
      <c r="I11" s="8">
        <f t="shared" si="0"/>
        <v>4</v>
      </c>
      <c r="J11" s="8">
        <f t="shared" si="0"/>
        <v>2</v>
      </c>
      <c r="K11" s="8">
        <f t="shared" si="0"/>
        <v>14</v>
      </c>
      <c r="L11" s="8">
        <f t="shared" si="0"/>
        <v>4</v>
      </c>
      <c r="M11" s="8">
        <f t="shared" si="0"/>
        <v>2</v>
      </c>
      <c r="N11" s="8">
        <f t="shared" si="0"/>
        <v>14</v>
      </c>
      <c r="O11" s="8">
        <f t="shared" si="0"/>
        <v>4</v>
      </c>
      <c r="P11" s="8">
        <f t="shared" si="0"/>
        <v>2</v>
      </c>
      <c r="Q11" s="8">
        <f t="shared" si="0"/>
        <v>14</v>
      </c>
      <c r="R11" s="8">
        <f t="shared" si="0"/>
        <v>4</v>
      </c>
      <c r="S11" s="8">
        <f t="shared" si="0"/>
        <v>2</v>
      </c>
      <c r="T11" s="8">
        <f t="shared" si="0"/>
        <v>14</v>
      </c>
      <c r="U11" s="8">
        <f t="shared" si="0"/>
        <v>4</v>
      </c>
      <c r="V11" s="8">
        <f t="shared" si="0"/>
        <v>2</v>
      </c>
      <c r="W11" s="8">
        <f t="shared" si="0"/>
        <v>14</v>
      </c>
      <c r="X11" s="8">
        <f t="shared" si="0"/>
        <v>4</v>
      </c>
      <c r="Y11" s="8">
        <f t="shared" si="0"/>
        <v>2</v>
      </c>
      <c r="Z11" s="8">
        <f t="shared" si="0"/>
        <v>14</v>
      </c>
      <c r="AA11" s="8">
        <f t="shared" si="0"/>
        <v>4</v>
      </c>
      <c r="AB11" s="8">
        <f t="shared" si="0"/>
        <v>2</v>
      </c>
      <c r="AC11" s="8">
        <f t="shared" si="0"/>
        <v>14</v>
      </c>
      <c r="AD11" s="8">
        <f t="shared" si="0"/>
        <v>4</v>
      </c>
      <c r="AE11" s="8">
        <f t="shared" si="0"/>
        <v>2</v>
      </c>
      <c r="AF11" s="8">
        <f t="shared" si="0"/>
        <v>14</v>
      </c>
      <c r="AG11" s="8">
        <f t="shared" si="0"/>
        <v>4</v>
      </c>
      <c r="AH11" s="8">
        <f t="shared" si="0"/>
        <v>2</v>
      </c>
      <c r="AI11" s="8">
        <f t="shared" si="0"/>
        <v>14</v>
      </c>
      <c r="AJ11" s="8">
        <f t="shared" si="0"/>
        <v>4</v>
      </c>
      <c r="AK11" s="8">
        <f t="shared" si="0"/>
        <v>2</v>
      </c>
    </row>
    <row r="12" spans="1:37" ht="15.75">
      <c r="A12" s="33" t="s">
        <v>15</v>
      </c>
      <c r="B12" s="34"/>
      <c r="C12" s="34"/>
      <c r="D12" s="18">
        <f>D11*100/D11</f>
        <v>100</v>
      </c>
      <c r="E12" s="10">
        <f>E11*100/D11</f>
        <v>70</v>
      </c>
      <c r="F12" s="11">
        <f>F11*100/D11</f>
        <v>20</v>
      </c>
      <c r="G12" s="11">
        <f>G11*100/D11</f>
        <v>10</v>
      </c>
      <c r="H12" s="8">
        <f>H11*100/D11</f>
        <v>70</v>
      </c>
      <c r="I12" s="8">
        <f>I11*100/D11</f>
        <v>20</v>
      </c>
      <c r="J12" s="8">
        <f>J11*100/D11</f>
        <v>10</v>
      </c>
      <c r="K12" s="8">
        <f>K11*100/D11</f>
        <v>70</v>
      </c>
      <c r="L12" s="8">
        <f>L11*100/D11</f>
        <v>20</v>
      </c>
      <c r="M12" s="8">
        <f>M11*100/D11</f>
        <v>10</v>
      </c>
      <c r="N12" s="8">
        <f>N11*100/D11</f>
        <v>70</v>
      </c>
      <c r="O12" s="8">
        <f>O11*100/D11</f>
        <v>20</v>
      </c>
      <c r="P12" s="8">
        <f>P11*100/D11</f>
        <v>10</v>
      </c>
      <c r="Q12" s="8">
        <f>Q11*100/D11</f>
        <v>70</v>
      </c>
      <c r="R12" s="8">
        <f>R11*100/D11</f>
        <v>20</v>
      </c>
      <c r="S12" s="8">
        <f>S11*100/D11</f>
        <v>10</v>
      </c>
      <c r="T12" s="8">
        <f>T11*100/D11</f>
        <v>70</v>
      </c>
      <c r="U12" s="8">
        <f>U11*100/D11</f>
        <v>20</v>
      </c>
      <c r="V12" s="8">
        <f>V11*100/D11</f>
        <v>10</v>
      </c>
      <c r="W12" s="8">
        <f>W11*100/D11</f>
        <v>70</v>
      </c>
      <c r="X12" s="8">
        <f>X11*100/D11</f>
        <v>20</v>
      </c>
      <c r="Y12" s="8">
        <f>Y11*100/D11</f>
        <v>10</v>
      </c>
      <c r="Z12" s="8">
        <f>Z11*100/D11</f>
        <v>70</v>
      </c>
      <c r="AA12" s="8">
        <f>AA11*100/D11</f>
        <v>20</v>
      </c>
      <c r="AB12" s="8">
        <f>AB11*100/D11</f>
        <v>10</v>
      </c>
      <c r="AC12" s="8">
        <f>AC11*100/D11</f>
        <v>70</v>
      </c>
      <c r="AD12" s="8">
        <f>AD11*100/D11</f>
        <v>20</v>
      </c>
      <c r="AE12" s="8">
        <f>AE11*100/D11</f>
        <v>10</v>
      </c>
      <c r="AF12" s="8">
        <f>AF11*100/D11</f>
        <v>70</v>
      </c>
      <c r="AG12" s="8">
        <f>AG11*100/D11</f>
        <v>20</v>
      </c>
      <c r="AH12" s="8">
        <f>AH11*100/D11</f>
        <v>10</v>
      </c>
      <c r="AI12" s="8">
        <f>AI11*100/D11</f>
        <v>70</v>
      </c>
      <c r="AJ12" s="8">
        <f>AJ11*100/D11</f>
        <v>20</v>
      </c>
      <c r="AK12" s="8">
        <f>AK11*100/D11</f>
        <v>10</v>
      </c>
    </row>
  </sheetData>
  <mergeCells count="33">
    <mergeCell ref="Q2:AK2"/>
    <mergeCell ref="Q4:Y4"/>
    <mergeCell ref="AK7:AK8"/>
    <mergeCell ref="AI6:AK6"/>
    <mergeCell ref="T7:V7"/>
    <mergeCell ref="W7:Y7"/>
    <mergeCell ref="Q6:S6"/>
    <mergeCell ref="AI1:AK1"/>
    <mergeCell ref="D6:D8"/>
    <mergeCell ref="E6:G6"/>
    <mergeCell ref="B3:G3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A12:C12"/>
    <mergeCell ref="A11:C11"/>
    <mergeCell ref="A6:A8"/>
    <mergeCell ref="B6:B8"/>
    <mergeCell ref="C6:C8"/>
    <mergeCell ref="F7:F8"/>
    <mergeCell ref="G7:G8"/>
    <mergeCell ref="Q7:Q8"/>
    <mergeCell ref="R7:R8"/>
    <mergeCell ref="S7:S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N12"/>
  <sheetViews>
    <sheetView topLeftCell="E1" zoomScale="80" zoomScaleNormal="80" workbookViewId="0">
      <selection activeCell="T2" sqref="T2:AN2"/>
    </sheetView>
  </sheetViews>
  <sheetFormatPr defaultRowHeight="15"/>
  <cols>
    <col min="2" max="2" width="22.85546875" customWidth="1"/>
    <col min="3" max="3" width="25.140625" customWidth="1"/>
    <col min="4" max="4" width="11.7109375" customWidth="1"/>
  </cols>
  <sheetData>
    <row r="1" spans="1:40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24" t="s">
        <v>25</v>
      </c>
      <c r="AM1" s="24"/>
      <c r="AN1" s="24"/>
    </row>
    <row r="2" spans="1:40" ht="15" customHeight="1">
      <c r="A2" s="1"/>
      <c r="B2" s="32" t="s">
        <v>38</v>
      </c>
      <c r="C2" s="32"/>
      <c r="D2" s="32"/>
      <c r="E2" s="32"/>
      <c r="F2" s="32"/>
      <c r="G2" s="3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9" t="s">
        <v>54</v>
      </c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</row>
    <row r="3" spans="1:40" ht="15.75">
      <c r="A3" s="1"/>
      <c r="B3" s="29" t="s">
        <v>2</v>
      </c>
      <c r="C3" s="29"/>
      <c r="D3" s="29"/>
      <c r="E3" s="29"/>
      <c r="F3" s="29"/>
      <c r="G3" s="2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" t="s">
        <v>44</v>
      </c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0" t="s">
        <v>45</v>
      </c>
      <c r="U4" s="30"/>
      <c r="V4" s="30"/>
      <c r="W4" s="30"/>
      <c r="X4" s="30"/>
      <c r="Y4" s="30"/>
      <c r="Z4" s="30"/>
      <c r="AA4" s="30"/>
      <c r="AB4" s="30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</row>
    <row r="5" spans="1:40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>
      <c r="A6" s="31" t="s">
        <v>0</v>
      </c>
      <c r="B6" s="28" t="s">
        <v>3</v>
      </c>
      <c r="C6" s="28" t="s">
        <v>4</v>
      </c>
      <c r="D6" s="28" t="s">
        <v>13</v>
      </c>
      <c r="E6" s="31" t="s">
        <v>5</v>
      </c>
      <c r="F6" s="31"/>
      <c r="G6" s="31"/>
      <c r="H6" s="25" t="s">
        <v>10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7"/>
      <c r="T6" s="25" t="s">
        <v>11</v>
      </c>
      <c r="U6" s="26"/>
      <c r="V6" s="27"/>
      <c r="W6" s="25" t="s">
        <v>12</v>
      </c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7"/>
      <c r="AL6" s="28" t="s">
        <v>9</v>
      </c>
      <c r="AM6" s="28"/>
      <c r="AN6" s="28"/>
    </row>
    <row r="7" spans="1:40" ht="47.25" customHeight="1">
      <c r="A7" s="31"/>
      <c r="B7" s="28"/>
      <c r="C7" s="28"/>
      <c r="D7" s="28"/>
      <c r="E7" s="22" t="s">
        <v>6</v>
      </c>
      <c r="F7" s="22" t="s">
        <v>7</v>
      </c>
      <c r="G7" s="22" t="s">
        <v>8</v>
      </c>
      <c r="H7" s="25" t="s">
        <v>21</v>
      </c>
      <c r="I7" s="26"/>
      <c r="J7" s="27"/>
      <c r="K7" s="25" t="s">
        <v>26</v>
      </c>
      <c r="L7" s="26"/>
      <c r="M7" s="27"/>
      <c r="N7" s="25" t="s">
        <v>31</v>
      </c>
      <c r="O7" s="26"/>
      <c r="P7" s="27"/>
      <c r="Q7" s="25" t="s">
        <v>30</v>
      </c>
      <c r="R7" s="26"/>
      <c r="S7" s="27"/>
      <c r="T7" s="22" t="s">
        <v>6</v>
      </c>
      <c r="U7" s="22" t="s">
        <v>7</v>
      </c>
      <c r="V7" s="22" t="s">
        <v>8</v>
      </c>
      <c r="W7" s="25" t="s">
        <v>27</v>
      </c>
      <c r="X7" s="26"/>
      <c r="Y7" s="27"/>
      <c r="Z7" s="25" t="s">
        <v>23</v>
      </c>
      <c r="AA7" s="26"/>
      <c r="AB7" s="27"/>
      <c r="AC7" s="25" t="s">
        <v>28</v>
      </c>
      <c r="AD7" s="26"/>
      <c r="AE7" s="27"/>
      <c r="AF7" s="25" t="s">
        <v>29</v>
      </c>
      <c r="AG7" s="26"/>
      <c r="AH7" s="27"/>
      <c r="AI7" s="25" t="s">
        <v>24</v>
      </c>
      <c r="AJ7" s="26"/>
      <c r="AK7" s="27"/>
      <c r="AL7" s="22" t="s">
        <v>6</v>
      </c>
      <c r="AM7" s="22" t="s">
        <v>7</v>
      </c>
      <c r="AN7" s="22" t="s">
        <v>8</v>
      </c>
    </row>
    <row r="8" spans="1:40" ht="87.75" customHeight="1">
      <c r="A8" s="31"/>
      <c r="B8" s="28"/>
      <c r="C8" s="28"/>
      <c r="D8" s="28"/>
      <c r="E8" s="23"/>
      <c r="F8" s="23"/>
      <c r="G8" s="23"/>
      <c r="H8" s="12" t="s">
        <v>6</v>
      </c>
      <c r="I8" s="12" t="s">
        <v>7</v>
      </c>
      <c r="J8" s="12" t="s">
        <v>8</v>
      </c>
      <c r="K8" s="12" t="s">
        <v>6</v>
      </c>
      <c r="L8" s="12" t="s">
        <v>7</v>
      </c>
      <c r="M8" s="12" t="s">
        <v>8</v>
      </c>
      <c r="N8" s="12" t="s">
        <v>6</v>
      </c>
      <c r="O8" s="12" t="s">
        <v>7</v>
      </c>
      <c r="P8" s="12" t="s">
        <v>8</v>
      </c>
      <c r="Q8" s="12" t="s">
        <v>6</v>
      </c>
      <c r="R8" s="12" t="s">
        <v>7</v>
      </c>
      <c r="S8" s="12" t="s">
        <v>8</v>
      </c>
      <c r="T8" s="23"/>
      <c r="U8" s="23"/>
      <c r="V8" s="23"/>
      <c r="W8" s="12" t="s">
        <v>6</v>
      </c>
      <c r="X8" s="12" t="s">
        <v>7</v>
      </c>
      <c r="Y8" s="12" t="s">
        <v>8</v>
      </c>
      <c r="Z8" s="12" t="s">
        <v>6</v>
      </c>
      <c r="AA8" s="12" t="s">
        <v>7</v>
      </c>
      <c r="AB8" s="12" t="s">
        <v>8</v>
      </c>
      <c r="AC8" s="12" t="s">
        <v>6</v>
      </c>
      <c r="AD8" s="12" t="s">
        <v>7</v>
      </c>
      <c r="AE8" s="12" t="s">
        <v>8</v>
      </c>
      <c r="AF8" s="12" t="s">
        <v>6</v>
      </c>
      <c r="AG8" s="12" t="s">
        <v>7</v>
      </c>
      <c r="AH8" s="12" t="s">
        <v>8</v>
      </c>
      <c r="AI8" s="12" t="s">
        <v>6</v>
      </c>
      <c r="AJ8" s="12" t="s">
        <v>7</v>
      </c>
      <c r="AK8" s="12" t="s">
        <v>8</v>
      </c>
      <c r="AL8" s="23"/>
      <c r="AM8" s="23"/>
      <c r="AN8" s="23"/>
    </row>
    <row r="9" spans="1:40" ht="31.5">
      <c r="A9" s="20">
        <v>1</v>
      </c>
      <c r="B9" s="3" t="s">
        <v>48</v>
      </c>
      <c r="C9" s="6" t="s">
        <v>49</v>
      </c>
      <c r="D9" s="20">
        <v>7</v>
      </c>
      <c r="E9" s="21">
        <v>5</v>
      </c>
      <c r="F9" s="21">
        <v>1</v>
      </c>
      <c r="G9" s="21">
        <v>1</v>
      </c>
      <c r="H9" s="21">
        <v>5</v>
      </c>
      <c r="I9" s="21">
        <v>1</v>
      </c>
      <c r="J9" s="21">
        <v>1</v>
      </c>
      <c r="K9" s="21">
        <v>5</v>
      </c>
      <c r="L9" s="21">
        <v>1</v>
      </c>
      <c r="M9" s="21">
        <v>1</v>
      </c>
      <c r="N9" s="21">
        <v>5</v>
      </c>
      <c r="O9" s="21">
        <v>1</v>
      </c>
      <c r="P9" s="21">
        <v>1</v>
      </c>
      <c r="Q9" s="21">
        <v>5</v>
      </c>
      <c r="R9" s="21">
        <v>1</v>
      </c>
      <c r="S9" s="21">
        <v>1</v>
      </c>
      <c r="T9" s="21">
        <v>5</v>
      </c>
      <c r="U9" s="21">
        <v>1</v>
      </c>
      <c r="V9" s="21">
        <v>1</v>
      </c>
      <c r="W9" s="21">
        <v>5</v>
      </c>
      <c r="X9" s="21">
        <v>1</v>
      </c>
      <c r="Y9" s="21">
        <v>1</v>
      </c>
      <c r="Z9" s="21">
        <v>5</v>
      </c>
      <c r="AA9" s="21">
        <v>1</v>
      </c>
      <c r="AB9" s="21">
        <v>1</v>
      </c>
      <c r="AC9" s="21">
        <v>5</v>
      </c>
      <c r="AD9" s="21">
        <v>1</v>
      </c>
      <c r="AE9" s="21">
        <v>1</v>
      </c>
      <c r="AF9" s="21">
        <v>5</v>
      </c>
      <c r="AG9" s="21">
        <v>1</v>
      </c>
      <c r="AH9" s="21">
        <v>1</v>
      </c>
      <c r="AI9" s="21">
        <v>5</v>
      </c>
      <c r="AJ9" s="21">
        <v>1</v>
      </c>
      <c r="AK9" s="21">
        <v>1</v>
      </c>
      <c r="AL9" s="21">
        <v>5</v>
      </c>
      <c r="AM9" s="21">
        <v>1</v>
      </c>
      <c r="AN9" s="21">
        <v>1</v>
      </c>
    </row>
    <row r="10" spans="1:40" ht="15.75">
      <c r="A10" s="20">
        <v>2</v>
      </c>
      <c r="B10" s="3" t="s">
        <v>50</v>
      </c>
      <c r="C10" s="3" t="s">
        <v>51</v>
      </c>
      <c r="D10" s="13">
        <v>3</v>
      </c>
      <c r="E10" s="3">
        <v>2</v>
      </c>
      <c r="F10" s="3">
        <v>1</v>
      </c>
      <c r="G10" s="3">
        <v>0</v>
      </c>
      <c r="H10" s="3">
        <v>2</v>
      </c>
      <c r="I10" s="3">
        <v>1</v>
      </c>
      <c r="J10" s="3">
        <v>0</v>
      </c>
      <c r="K10" s="3">
        <v>2</v>
      </c>
      <c r="L10" s="3">
        <v>1</v>
      </c>
      <c r="M10" s="3">
        <v>0</v>
      </c>
      <c r="N10" s="3">
        <v>2</v>
      </c>
      <c r="O10" s="3">
        <v>1</v>
      </c>
      <c r="P10" s="3">
        <v>0</v>
      </c>
      <c r="Q10" s="3">
        <v>2</v>
      </c>
      <c r="R10" s="3">
        <v>1</v>
      </c>
      <c r="S10" s="3">
        <v>0</v>
      </c>
      <c r="T10" s="3">
        <v>2</v>
      </c>
      <c r="U10" s="3">
        <v>1</v>
      </c>
      <c r="V10" s="3">
        <v>0</v>
      </c>
      <c r="W10" s="3">
        <v>2</v>
      </c>
      <c r="X10" s="3">
        <v>1</v>
      </c>
      <c r="Y10" s="3">
        <v>0</v>
      </c>
      <c r="Z10" s="3">
        <v>2</v>
      </c>
      <c r="AA10" s="3">
        <v>1</v>
      </c>
      <c r="AB10" s="3">
        <v>0</v>
      </c>
      <c r="AC10" s="3">
        <v>2</v>
      </c>
      <c r="AD10" s="3">
        <v>1</v>
      </c>
      <c r="AE10" s="3">
        <v>0</v>
      </c>
      <c r="AF10" s="3">
        <v>2</v>
      </c>
      <c r="AG10" s="3">
        <v>1</v>
      </c>
      <c r="AH10" s="3">
        <v>0</v>
      </c>
      <c r="AI10" s="3">
        <v>2</v>
      </c>
      <c r="AJ10" s="3">
        <v>1</v>
      </c>
      <c r="AK10" s="3">
        <v>0</v>
      </c>
      <c r="AL10" s="3">
        <v>2</v>
      </c>
      <c r="AM10" s="3">
        <v>1</v>
      </c>
      <c r="AN10" s="3">
        <v>0</v>
      </c>
    </row>
    <row r="11" spans="1:40" ht="15.75">
      <c r="A11" s="33" t="s">
        <v>14</v>
      </c>
      <c r="B11" s="34"/>
      <c r="C11" s="35"/>
      <c r="D11" s="8">
        <f t="shared" ref="D11:AN11" si="0">SUM(D9:D10)</f>
        <v>10</v>
      </c>
      <c r="E11" s="8">
        <f t="shared" si="0"/>
        <v>7</v>
      </c>
      <c r="F11" s="8">
        <f t="shared" si="0"/>
        <v>2</v>
      </c>
      <c r="G11" s="8">
        <f t="shared" si="0"/>
        <v>1</v>
      </c>
      <c r="H11" s="8">
        <f t="shared" si="0"/>
        <v>7</v>
      </c>
      <c r="I11" s="8">
        <f t="shared" si="0"/>
        <v>2</v>
      </c>
      <c r="J11" s="8">
        <f t="shared" si="0"/>
        <v>1</v>
      </c>
      <c r="K11" s="8">
        <f t="shared" si="0"/>
        <v>7</v>
      </c>
      <c r="L11" s="8">
        <f t="shared" si="0"/>
        <v>2</v>
      </c>
      <c r="M11" s="8">
        <f t="shared" si="0"/>
        <v>1</v>
      </c>
      <c r="N11" s="8">
        <f t="shared" si="0"/>
        <v>7</v>
      </c>
      <c r="O11" s="8">
        <f t="shared" si="0"/>
        <v>2</v>
      </c>
      <c r="P11" s="8">
        <f t="shared" si="0"/>
        <v>1</v>
      </c>
      <c r="Q11" s="8">
        <f t="shared" si="0"/>
        <v>7</v>
      </c>
      <c r="R11" s="8">
        <f t="shared" si="0"/>
        <v>2</v>
      </c>
      <c r="S11" s="8">
        <f t="shared" si="0"/>
        <v>1</v>
      </c>
      <c r="T11" s="8">
        <f t="shared" si="0"/>
        <v>7</v>
      </c>
      <c r="U11" s="8">
        <f t="shared" si="0"/>
        <v>2</v>
      </c>
      <c r="V11" s="8">
        <f t="shared" si="0"/>
        <v>1</v>
      </c>
      <c r="W11" s="8">
        <f t="shared" si="0"/>
        <v>7</v>
      </c>
      <c r="X11" s="8">
        <f t="shared" si="0"/>
        <v>2</v>
      </c>
      <c r="Y11" s="8">
        <f t="shared" si="0"/>
        <v>1</v>
      </c>
      <c r="Z11" s="8">
        <f t="shared" si="0"/>
        <v>7</v>
      </c>
      <c r="AA11" s="8">
        <f t="shared" si="0"/>
        <v>2</v>
      </c>
      <c r="AB11" s="8">
        <f t="shared" si="0"/>
        <v>1</v>
      </c>
      <c r="AC11" s="8">
        <f t="shared" si="0"/>
        <v>7</v>
      </c>
      <c r="AD11" s="8">
        <f t="shared" si="0"/>
        <v>2</v>
      </c>
      <c r="AE11" s="8">
        <f t="shared" si="0"/>
        <v>1</v>
      </c>
      <c r="AF11" s="8">
        <f t="shared" si="0"/>
        <v>7</v>
      </c>
      <c r="AG11" s="8">
        <f t="shared" si="0"/>
        <v>2</v>
      </c>
      <c r="AH11" s="8">
        <f t="shared" si="0"/>
        <v>1</v>
      </c>
      <c r="AI11" s="8">
        <f t="shared" si="0"/>
        <v>7</v>
      </c>
      <c r="AJ11" s="8">
        <f t="shared" si="0"/>
        <v>2</v>
      </c>
      <c r="AK11" s="8">
        <f t="shared" si="0"/>
        <v>1</v>
      </c>
      <c r="AL11" s="8">
        <f t="shared" si="0"/>
        <v>7</v>
      </c>
      <c r="AM11" s="8">
        <f t="shared" si="0"/>
        <v>2</v>
      </c>
      <c r="AN11" s="8">
        <f t="shared" si="0"/>
        <v>1</v>
      </c>
    </row>
    <row r="12" spans="1:40" ht="15.75">
      <c r="A12" s="33" t="s">
        <v>15</v>
      </c>
      <c r="B12" s="34"/>
      <c r="C12" s="34"/>
      <c r="D12" s="9">
        <f>D11*100/D11</f>
        <v>100</v>
      </c>
      <c r="E12" s="10">
        <f>E11*100/D11</f>
        <v>70</v>
      </c>
      <c r="F12" s="11">
        <f>F11*100/D11</f>
        <v>20</v>
      </c>
      <c r="G12" s="11">
        <f>G11*100/D11</f>
        <v>10</v>
      </c>
      <c r="H12" s="8">
        <f>H11*100/D11</f>
        <v>70</v>
      </c>
      <c r="I12" s="8">
        <f>I11*100/D11</f>
        <v>20</v>
      </c>
      <c r="J12" s="8">
        <f>J11*100/D11</f>
        <v>10</v>
      </c>
      <c r="K12" s="8">
        <f>K11*100/D11</f>
        <v>70</v>
      </c>
      <c r="L12" s="8">
        <f>L11*100/D11</f>
        <v>20</v>
      </c>
      <c r="M12" s="8">
        <f>M11*100/D11</f>
        <v>10</v>
      </c>
      <c r="N12" s="8">
        <f>N11*100/D11</f>
        <v>70</v>
      </c>
      <c r="O12" s="8">
        <f>O11*100/D11</f>
        <v>20</v>
      </c>
      <c r="P12" s="8">
        <f>P11*100/D11</f>
        <v>10</v>
      </c>
      <c r="Q12" s="8">
        <f>Q11*100/D11</f>
        <v>70</v>
      </c>
      <c r="R12" s="8">
        <f>R11*100/D11</f>
        <v>20</v>
      </c>
      <c r="S12" s="8">
        <f>S11*100/D11</f>
        <v>10</v>
      </c>
      <c r="T12" s="8">
        <f>T11*100/D11</f>
        <v>70</v>
      </c>
      <c r="U12" s="8">
        <f>U11*100/D11</f>
        <v>20</v>
      </c>
      <c r="V12" s="8">
        <f>V11*100/D11</f>
        <v>10</v>
      </c>
      <c r="W12" s="8">
        <f>W11*100/D11</f>
        <v>70</v>
      </c>
      <c r="X12" s="8">
        <f>X11*100/D11</f>
        <v>20</v>
      </c>
      <c r="Y12" s="8">
        <f>Y11*100/D11</f>
        <v>10</v>
      </c>
      <c r="Z12" s="8">
        <f>Z11*100/D11</f>
        <v>70</v>
      </c>
      <c r="AA12" s="8">
        <f>AA11*100/D11</f>
        <v>20</v>
      </c>
      <c r="AB12" s="8">
        <f>AB11*100/D11</f>
        <v>10</v>
      </c>
      <c r="AC12" s="8">
        <f>AC11*100/D11</f>
        <v>70</v>
      </c>
      <c r="AD12" s="8">
        <f>AD11*100/D11</f>
        <v>20</v>
      </c>
      <c r="AE12" s="8">
        <f>AE11*100/D11</f>
        <v>10</v>
      </c>
      <c r="AF12" s="8">
        <f>AF11*100/D11</f>
        <v>70</v>
      </c>
      <c r="AG12" s="8">
        <f>AG11*100/D11</f>
        <v>20</v>
      </c>
      <c r="AH12" s="8">
        <f>AH11*100/D11</f>
        <v>10</v>
      </c>
      <c r="AI12" s="8">
        <f>AI11*100/D11</f>
        <v>70</v>
      </c>
      <c r="AJ12" s="8">
        <f>AJ11*100/D11</f>
        <v>20</v>
      </c>
      <c r="AK12" s="8">
        <f>AK11*100/D11</f>
        <v>10</v>
      </c>
      <c r="AL12" s="8">
        <f>AL11*100/D11</f>
        <v>70</v>
      </c>
      <c r="AM12" s="8">
        <f>AM11*100/D11</f>
        <v>20</v>
      </c>
      <c r="AN12" s="8">
        <f>AN11*100/D11</f>
        <v>10</v>
      </c>
    </row>
  </sheetData>
  <mergeCells count="34">
    <mergeCell ref="AL1:AN1"/>
    <mergeCell ref="T4:AB4"/>
    <mergeCell ref="B3:G3"/>
    <mergeCell ref="B2:G2"/>
    <mergeCell ref="T2:AN2"/>
    <mergeCell ref="H7:J7"/>
    <mergeCell ref="T6:V6"/>
    <mergeCell ref="AL6:AN6"/>
    <mergeCell ref="E7:E8"/>
    <mergeCell ref="F7:F8"/>
    <mergeCell ref="G7:G8"/>
    <mergeCell ref="AF7:AH7"/>
    <mergeCell ref="AI7:AK7"/>
    <mergeCell ref="A12:C12"/>
    <mergeCell ref="A11:C11"/>
    <mergeCell ref="A6:A8"/>
    <mergeCell ref="B6:B8"/>
    <mergeCell ref="C6:C8"/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Z7:AB7"/>
    <mergeCell ref="AC7:A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D23"/>
  <sheetViews>
    <sheetView tabSelected="1" zoomScale="80" zoomScaleNormal="80" workbookViewId="0">
      <selection activeCell="P20" sqref="P20"/>
    </sheetView>
  </sheetViews>
  <sheetFormatPr defaultRowHeight="15"/>
  <cols>
    <col min="1" max="1" width="6.42578125" customWidth="1"/>
    <col min="2" max="2" width="24.28515625" customWidth="1"/>
    <col min="3" max="3" width="10.42578125" customWidth="1"/>
    <col min="21" max="21" width="10.85546875" customWidth="1"/>
  </cols>
  <sheetData>
    <row r="1" spans="1:30">
      <c r="W1" s="24" t="s">
        <v>25</v>
      </c>
      <c r="X1" s="24"/>
    </row>
    <row r="2" spans="1:30" ht="15.75">
      <c r="A2" s="1"/>
      <c r="B2" s="32" t="s">
        <v>1</v>
      </c>
      <c r="C2" s="32"/>
      <c r="D2" s="32"/>
      <c r="E2" s="32"/>
      <c r="F2" s="32"/>
      <c r="G2" s="1"/>
      <c r="H2" s="1"/>
      <c r="I2" s="1"/>
      <c r="J2" s="29" t="s">
        <v>54</v>
      </c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</row>
    <row r="3" spans="1:30" ht="15.75">
      <c r="A3" s="1"/>
      <c r="B3" s="29" t="s">
        <v>52</v>
      </c>
      <c r="C3" s="29"/>
      <c r="D3" s="29"/>
      <c r="E3" s="29"/>
      <c r="F3" s="29"/>
      <c r="G3" s="29"/>
      <c r="H3" s="29"/>
      <c r="I3" s="2"/>
      <c r="J3" s="1" t="s">
        <v>44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5.75">
      <c r="A4" s="1"/>
      <c r="B4" s="1"/>
      <c r="C4" s="1"/>
      <c r="D4" s="1"/>
      <c r="E4" s="1"/>
      <c r="F4" s="1"/>
      <c r="G4" s="1"/>
      <c r="H4" s="1"/>
      <c r="I4" s="1"/>
      <c r="J4" s="30" t="s">
        <v>45</v>
      </c>
      <c r="K4" s="30"/>
      <c r="L4" s="30"/>
      <c r="M4" s="30"/>
      <c r="N4" s="30"/>
      <c r="O4" s="30"/>
      <c r="P4" s="30"/>
      <c r="Q4" s="30"/>
      <c r="R4" s="30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</row>
    <row r="5" spans="1:30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30" ht="62.25" customHeight="1">
      <c r="A6" s="36" t="s">
        <v>0</v>
      </c>
      <c r="B6" s="28" t="s">
        <v>16</v>
      </c>
      <c r="C6" s="28" t="s">
        <v>13</v>
      </c>
      <c r="D6" s="31" t="s">
        <v>5</v>
      </c>
      <c r="E6" s="31"/>
      <c r="F6" s="31"/>
      <c r="G6" s="28" t="s">
        <v>10</v>
      </c>
      <c r="H6" s="28"/>
      <c r="I6" s="28"/>
      <c r="J6" s="28" t="s">
        <v>11</v>
      </c>
      <c r="K6" s="28"/>
      <c r="L6" s="28"/>
      <c r="M6" s="28" t="s">
        <v>12</v>
      </c>
      <c r="N6" s="28"/>
      <c r="O6" s="28"/>
      <c r="P6" s="28" t="s">
        <v>9</v>
      </c>
      <c r="Q6" s="28"/>
      <c r="R6" s="28"/>
      <c r="S6" s="37" t="s">
        <v>32</v>
      </c>
      <c r="T6" s="38"/>
      <c r="U6" s="38"/>
      <c r="V6" s="38"/>
      <c r="W6" s="38"/>
      <c r="X6" s="39"/>
    </row>
    <row r="7" spans="1:30" ht="110.25">
      <c r="A7" s="36"/>
      <c r="B7" s="28"/>
      <c r="C7" s="28"/>
      <c r="D7" s="12" t="s">
        <v>6</v>
      </c>
      <c r="E7" s="12" t="s">
        <v>7</v>
      </c>
      <c r="F7" s="12" t="s">
        <v>8</v>
      </c>
      <c r="G7" s="12" t="s">
        <v>6</v>
      </c>
      <c r="H7" s="12" t="s">
        <v>7</v>
      </c>
      <c r="I7" s="12" t="s">
        <v>8</v>
      </c>
      <c r="J7" s="12" t="s">
        <v>6</v>
      </c>
      <c r="K7" s="12" t="s">
        <v>7</v>
      </c>
      <c r="L7" s="12" t="s">
        <v>8</v>
      </c>
      <c r="M7" s="12" t="s">
        <v>6</v>
      </c>
      <c r="N7" s="12" t="s">
        <v>7</v>
      </c>
      <c r="O7" s="12" t="s">
        <v>8</v>
      </c>
      <c r="P7" s="12" t="s">
        <v>6</v>
      </c>
      <c r="Q7" s="12" t="s">
        <v>7</v>
      </c>
      <c r="R7" s="12" t="s">
        <v>8</v>
      </c>
      <c r="S7" s="12" t="s">
        <v>6</v>
      </c>
      <c r="T7" s="12" t="s">
        <v>15</v>
      </c>
      <c r="U7" s="12" t="s">
        <v>7</v>
      </c>
      <c r="V7" s="12" t="s">
        <v>15</v>
      </c>
      <c r="W7" s="12" t="s">
        <v>8</v>
      </c>
      <c r="X7" s="12" t="s">
        <v>15</v>
      </c>
    </row>
    <row r="8" spans="1:30" ht="31.5">
      <c r="A8" s="16">
        <v>1</v>
      </c>
      <c r="B8" s="6" t="s">
        <v>17</v>
      </c>
      <c r="C8" s="13">
        <v>4</v>
      </c>
      <c r="D8" s="3">
        <v>4</v>
      </c>
      <c r="E8" s="3">
        <v>0</v>
      </c>
      <c r="F8" s="3">
        <v>0</v>
      </c>
      <c r="G8" s="3">
        <v>4</v>
      </c>
      <c r="H8" s="3">
        <v>0</v>
      </c>
      <c r="I8" s="3">
        <v>0</v>
      </c>
      <c r="J8" s="3">
        <v>4</v>
      </c>
      <c r="K8" s="3">
        <v>0</v>
      </c>
      <c r="L8" s="3">
        <v>0</v>
      </c>
      <c r="M8" s="3">
        <v>4</v>
      </c>
      <c r="N8" s="3">
        <v>0</v>
      </c>
      <c r="O8" s="3">
        <v>0</v>
      </c>
      <c r="P8" s="3">
        <v>4</v>
      </c>
      <c r="Q8" s="3">
        <v>0</v>
      </c>
      <c r="R8" s="3">
        <v>0</v>
      </c>
      <c r="S8" s="13">
        <f t="shared" ref="S8:S12" si="0">(D8+G8+J8+M8+P8)/5</f>
        <v>4</v>
      </c>
      <c r="T8" s="13">
        <f t="shared" ref="T8:T13" si="1">S8*100/C8</f>
        <v>100</v>
      </c>
      <c r="U8" s="13">
        <f t="shared" ref="U8:U13" si="2">(E8+H8+K8+N8+Q8)/5</f>
        <v>0</v>
      </c>
      <c r="V8" s="13">
        <f t="shared" ref="V8:V13" si="3">U8*100/C8</f>
        <v>0</v>
      </c>
      <c r="W8" s="13">
        <f t="shared" ref="W8:W13" si="4">(F8+I8+L8+O8+R8)/5</f>
        <v>0</v>
      </c>
      <c r="X8" s="3">
        <f t="shared" ref="X8:X13" si="5">W8*100/C8</f>
        <v>0</v>
      </c>
    </row>
    <row r="9" spans="1:30" ht="15.75">
      <c r="A9" s="16">
        <v>2</v>
      </c>
      <c r="B9" s="3" t="s">
        <v>18</v>
      </c>
      <c r="C9" s="13">
        <v>26</v>
      </c>
      <c r="D9" s="3">
        <v>20</v>
      </c>
      <c r="E9" s="3">
        <v>4</v>
      </c>
      <c r="F9" s="3">
        <v>2</v>
      </c>
      <c r="G9" s="3">
        <v>20</v>
      </c>
      <c r="H9" s="3">
        <v>4</v>
      </c>
      <c r="I9" s="3">
        <v>2</v>
      </c>
      <c r="J9" s="3">
        <v>20</v>
      </c>
      <c r="K9" s="3">
        <v>4</v>
      </c>
      <c r="L9" s="3">
        <v>2</v>
      </c>
      <c r="M9" s="3">
        <v>20</v>
      </c>
      <c r="N9" s="3">
        <v>4</v>
      </c>
      <c r="O9" s="3">
        <v>2</v>
      </c>
      <c r="P9" s="3">
        <v>20</v>
      </c>
      <c r="Q9" s="3">
        <v>4</v>
      </c>
      <c r="R9" s="3">
        <v>2</v>
      </c>
      <c r="S9" s="13">
        <f t="shared" si="0"/>
        <v>20</v>
      </c>
      <c r="T9" s="13">
        <f t="shared" si="1"/>
        <v>76.92307692307692</v>
      </c>
      <c r="U9" s="13">
        <f t="shared" si="2"/>
        <v>4</v>
      </c>
      <c r="V9" s="13">
        <f t="shared" si="3"/>
        <v>15.384615384615385</v>
      </c>
      <c r="W9" s="13">
        <f t="shared" si="4"/>
        <v>2</v>
      </c>
      <c r="X9" s="3">
        <f t="shared" si="5"/>
        <v>7.6923076923076925</v>
      </c>
    </row>
    <row r="10" spans="1:30" ht="15.75">
      <c r="A10" s="16">
        <v>3</v>
      </c>
      <c r="B10" s="3" t="s">
        <v>19</v>
      </c>
      <c r="C10" s="13">
        <v>14</v>
      </c>
      <c r="D10" s="3">
        <v>9</v>
      </c>
      <c r="E10" s="3">
        <v>3</v>
      </c>
      <c r="F10" s="3">
        <v>2</v>
      </c>
      <c r="G10" s="3">
        <v>9</v>
      </c>
      <c r="H10" s="3">
        <v>3</v>
      </c>
      <c r="I10" s="3">
        <v>2</v>
      </c>
      <c r="J10" s="3">
        <v>9</v>
      </c>
      <c r="K10" s="3">
        <v>3</v>
      </c>
      <c r="L10" s="3">
        <v>2</v>
      </c>
      <c r="M10" s="3">
        <v>9</v>
      </c>
      <c r="N10" s="3">
        <v>3</v>
      </c>
      <c r="O10" s="3">
        <v>2</v>
      </c>
      <c r="P10" s="3">
        <v>9</v>
      </c>
      <c r="Q10" s="3">
        <v>3</v>
      </c>
      <c r="R10" s="3">
        <v>2</v>
      </c>
      <c r="S10" s="13">
        <f t="shared" si="0"/>
        <v>9</v>
      </c>
      <c r="T10" s="13">
        <f t="shared" si="1"/>
        <v>64.285714285714292</v>
      </c>
      <c r="U10" s="13">
        <f t="shared" si="2"/>
        <v>3</v>
      </c>
      <c r="V10" s="13">
        <f t="shared" si="3"/>
        <v>21.428571428571427</v>
      </c>
      <c r="W10" s="13">
        <f t="shared" si="4"/>
        <v>2</v>
      </c>
      <c r="X10" s="3">
        <f t="shared" si="5"/>
        <v>14.285714285714286</v>
      </c>
    </row>
    <row r="11" spans="1:30" ht="15.75">
      <c r="A11" s="16">
        <v>4</v>
      </c>
      <c r="B11" s="3" t="s">
        <v>20</v>
      </c>
      <c r="C11" s="13">
        <v>20</v>
      </c>
      <c r="D11" s="3">
        <v>14</v>
      </c>
      <c r="E11" s="3">
        <v>4</v>
      </c>
      <c r="F11" s="3">
        <v>2</v>
      </c>
      <c r="G11" s="3">
        <v>14</v>
      </c>
      <c r="H11" s="3">
        <v>4</v>
      </c>
      <c r="I11" s="3">
        <v>2</v>
      </c>
      <c r="J11" s="3">
        <v>14</v>
      </c>
      <c r="K11" s="3">
        <v>4</v>
      </c>
      <c r="L11" s="3">
        <v>2</v>
      </c>
      <c r="M11" s="3">
        <v>14</v>
      </c>
      <c r="N11" s="3">
        <v>4</v>
      </c>
      <c r="O11" s="3">
        <v>2</v>
      </c>
      <c r="P11" s="3">
        <v>14</v>
      </c>
      <c r="Q11" s="3">
        <v>4</v>
      </c>
      <c r="R11" s="3">
        <v>2</v>
      </c>
      <c r="S11" s="13">
        <f t="shared" si="0"/>
        <v>14</v>
      </c>
      <c r="T11" s="13">
        <f t="shared" si="1"/>
        <v>70</v>
      </c>
      <c r="U11" s="13">
        <f t="shared" si="2"/>
        <v>4</v>
      </c>
      <c r="V11" s="13">
        <f t="shared" si="3"/>
        <v>20</v>
      </c>
      <c r="W11" s="13">
        <f t="shared" si="4"/>
        <v>2</v>
      </c>
      <c r="X11" s="3">
        <f t="shared" si="5"/>
        <v>10</v>
      </c>
    </row>
    <row r="12" spans="1:30" ht="18" customHeight="1">
      <c r="A12" s="16">
        <v>5</v>
      </c>
      <c r="B12" s="3" t="s">
        <v>33</v>
      </c>
      <c r="C12" s="13">
        <v>10</v>
      </c>
      <c r="D12" s="3">
        <v>7</v>
      </c>
      <c r="E12" s="3">
        <v>2</v>
      </c>
      <c r="F12" s="3">
        <v>1</v>
      </c>
      <c r="G12" s="3">
        <v>7</v>
      </c>
      <c r="H12" s="3">
        <v>2</v>
      </c>
      <c r="I12" s="3">
        <v>1</v>
      </c>
      <c r="J12" s="3">
        <v>7</v>
      </c>
      <c r="K12" s="3">
        <v>2</v>
      </c>
      <c r="L12" s="3">
        <v>1</v>
      </c>
      <c r="M12" s="3">
        <v>7</v>
      </c>
      <c r="N12" s="3">
        <v>2</v>
      </c>
      <c r="O12" s="3">
        <v>1</v>
      </c>
      <c r="P12" s="3">
        <v>7</v>
      </c>
      <c r="Q12" s="3">
        <v>2</v>
      </c>
      <c r="R12" s="3">
        <v>1</v>
      </c>
      <c r="S12" s="13">
        <f t="shared" si="0"/>
        <v>7</v>
      </c>
      <c r="T12" s="13">
        <f t="shared" si="1"/>
        <v>70</v>
      </c>
      <c r="U12" s="13">
        <f t="shared" si="2"/>
        <v>2</v>
      </c>
      <c r="V12" s="13">
        <f t="shared" si="3"/>
        <v>20</v>
      </c>
      <c r="W12" s="13">
        <f t="shared" si="4"/>
        <v>1</v>
      </c>
      <c r="X12" s="3">
        <f t="shared" si="5"/>
        <v>10</v>
      </c>
    </row>
    <row r="13" spans="1:30" ht="15.75">
      <c r="A13" s="1"/>
      <c r="B13" s="5" t="s">
        <v>14</v>
      </c>
      <c r="C13" s="17">
        <f t="shared" ref="C13" si="6">SUM(C7:C12)</f>
        <v>74</v>
      </c>
      <c r="D13" s="8">
        <f t="shared" ref="D13:R13" si="7">SUM(D8:D12)</f>
        <v>54</v>
      </c>
      <c r="E13" s="8">
        <f t="shared" si="7"/>
        <v>13</v>
      </c>
      <c r="F13" s="8">
        <f t="shared" si="7"/>
        <v>7</v>
      </c>
      <c r="G13" s="8">
        <f t="shared" si="7"/>
        <v>54</v>
      </c>
      <c r="H13" s="8">
        <f t="shared" si="7"/>
        <v>13</v>
      </c>
      <c r="I13" s="8">
        <f t="shared" si="7"/>
        <v>7</v>
      </c>
      <c r="J13" s="8">
        <f t="shared" si="7"/>
        <v>54</v>
      </c>
      <c r="K13" s="8">
        <f t="shared" si="7"/>
        <v>13</v>
      </c>
      <c r="L13" s="8">
        <f t="shared" si="7"/>
        <v>7</v>
      </c>
      <c r="M13" s="8">
        <f t="shared" si="7"/>
        <v>54</v>
      </c>
      <c r="N13" s="8">
        <f t="shared" si="7"/>
        <v>13</v>
      </c>
      <c r="O13" s="8">
        <f t="shared" si="7"/>
        <v>7</v>
      </c>
      <c r="P13" s="8">
        <f t="shared" si="7"/>
        <v>54</v>
      </c>
      <c r="Q13" s="8">
        <f t="shared" si="7"/>
        <v>13</v>
      </c>
      <c r="R13" s="8">
        <f t="shared" si="7"/>
        <v>7</v>
      </c>
      <c r="S13" s="13">
        <f>(D13+G13+J13+M13+P13)/5</f>
        <v>54</v>
      </c>
      <c r="T13" s="13">
        <f t="shared" si="1"/>
        <v>72.972972972972968</v>
      </c>
      <c r="U13" s="13">
        <f t="shared" si="2"/>
        <v>13</v>
      </c>
      <c r="V13" s="13">
        <f t="shared" si="3"/>
        <v>17.567567567567568</v>
      </c>
      <c r="W13" s="13">
        <f t="shared" si="4"/>
        <v>7</v>
      </c>
      <c r="X13" s="3">
        <f t="shared" si="5"/>
        <v>9.4594594594594597</v>
      </c>
    </row>
    <row r="14" spans="1:30" ht="15.75">
      <c r="A14" s="1"/>
      <c r="B14" s="7" t="s">
        <v>15</v>
      </c>
      <c r="C14" s="18">
        <f>C13*100/C13</f>
        <v>100</v>
      </c>
      <c r="D14" s="10">
        <f>D13*100/C13</f>
        <v>72.972972972972968</v>
      </c>
      <c r="E14" s="11">
        <f>E13*100/C13</f>
        <v>17.567567567567568</v>
      </c>
      <c r="F14" s="11">
        <f>F13*100/C13</f>
        <v>9.4594594594594597</v>
      </c>
      <c r="G14" s="8">
        <f>G13*100/C13</f>
        <v>72.972972972972968</v>
      </c>
      <c r="H14" s="8">
        <f>H13*100/C13</f>
        <v>17.567567567567568</v>
      </c>
      <c r="I14" s="8">
        <f>I13*100/C13</f>
        <v>9.4594594594594597</v>
      </c>
      <c r="J14" s="8">
        <f>J13*100/C13</f>
        <v>72.972972972972968</v>
      </c>
      <c r="K14" s="8">
        <f>K13*100/C13</f>
        <v>17.567567567567568</v>
      </c>
      <c r="L14" s="8">
        <f>L13*100/C13</f>
        <v>9.4594594594594597</v>
      </c>
      <c r="M14" s="8">
        <f>M13*100/C13</f>
        <v>72.972972972972968</v>
      </c>
      <c r="N14" s="8">
        <f>N13*100/C13</f>
        <v>17.567567567567568</v>
      </c>
      <c r="O14" s="8">
        <f>O13*100/C13</f>
        <v>9.4594594594594597</v>
      </c>
      <c r="P14" s="8">
        <f>P13*100/C13</f>
        <v>72.972972972972968</v>
      </c>
      <c r="Q14" s="8">
        <f>Q13*100/C13</f>
        <v>17.567567567567568</v>
      </c>
      <c r="R14" s="8">
        <f>R13*100/C13</f>
        <v>9.4594594594594597</v>
      </c>
      <c r="S14" s="13"/>
      <c r="T14" s="13"/>
      <c r="U14" s="13"/>
      <c r="V14" s="13"/>
      <c r="W14" s="13"/>
      <c r="X14" s="3"/>
    </row>
    <row r="15" spans="1:30" ht="15.7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30" ht="15.7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ht="15.7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7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7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5.7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ht="15.7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15.75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ht="15.75">
      <c r="B23" s="4"/>
      <c r="C23" s="4"/>
      <c r="D23" s="1"/>
      <c r="E23" s="1"/>
      <c r="F23" s="1"/>
      <c r="G23" s="1"/>
      <c r="I23" s="1"/>
      <c r="J23" s="1"/>
      <c r="K23" s="1"/>
      <c r="L23" s="1"/>
      <c r="M23" s="1"/>
      <c r="N23" s="1"/>
      <c r="O23" s="1"/>
      <c r="P23" s="1"/>
      <c r="Q23" s="1"/>
      <c r="R23" s="1"/>
    </row>
  </sheetData>
  <mergeCells count="14">
    <mergeCell ref="A6:A7"/>
    <mergeCell ref="S6:X6"/>
    <mergeCell ref="W1:X1"/>
    <mergeCell ref="M6:O6"/>
    <mergeCell ref="P6:R6"/>
    <mergeCell ref="B2:F2"/>
    <mergeCell ref="B6:B7"/>
    <mergeCell ref="C6:C7"/>
    <mergeCell ref="D6:F6"/>
    <mergeCell ref="G6:I6"/>
    <mergeCell ref="J6:L6"/>
    <mergeCell ref="B3:H3"/>
    <mergeCell ref="J4:R4"/>
    <mergeCell ref="J2:A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2026-01-04T14:08:00Z</dcterms:modified>
</cp:coreProperties>
</file>