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 firstSheet="1" activeTab="1"/>
  </bookViews>
  <sheets>
    <sheet name="группа раннего возраста" sheetId="9" r:id="rId1"/>
    <sheet name="младшая группа" sheetId="10" r:id="rId2"/>
    <sheet name="средняя группа" sheetId="11" r:id="rId3"/>
    <sheet name="старшая группа" sheetId="12" r:id="rId4"/>
    <sheet name="предшкольная группа, класс" sheetId="13" r:id="rId5"/>
    <sheet name="Свод методиста ДО" sheetId="16" r:id="rId6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22" i="12" l="1"/>
  <c r="S23" i="12" s="1"/>
  <c r="R22" i="12"/>
  <c r="Q22" i="12"/>
  <c r="P22" i="12"/>
  <c r="O22" i="12"/>
  <c r="O23" i="12" s="1"/>
  <c r="N22" i="12"/>
  <c r="M22" i="12"/>
  <c r="L22" i="12"/>
  <c r="K22" i="12"/>
  <c r="K23" i="12" s="1"/>
  <c r="J22" i="12"/>
  <c r="I22" i="12"/>
  <c r="H22" i="12"/>
  <c r="G22" i="12"/>
  <c r="G23" i="12" s="1"/>
  <c r="F22" i="12"/>
  <c r="F23" i="12" s="1"/>
  <c r="E22" i="12"/>
  <c r="E23" i="12" s="1"/>
  <c r="D22" i="12"/>
  <c r="D23" i="12" s="1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B17" i="16" s="1"/>
  <c r="H23" i="12" l="1"/>
  <c r="L23" i="12"/>
  <c r="P23" i="12"/>
  <c r="I23" i="12"/>
  <c r="M23" i="12"/>
  <c r="Q23" i="12"/>
  <c r="J23" i="12"/>
  <c r="N23" i="12"/>
  <c r="R23" i="12"/>
  <c r="E17" i="16"/>
  <c r="G17" i="16"/>
  <c r="I17" i="16"/>
  <c r="K17" i="16"/>
  <c r="M17" i="16"/>
  <c r="O17" i="16"/>
  <c r="Q17" i="16"/>
  <c r="F17" i="16"/>
  <c r="H17" i="16"/>
  <c r="J17" i="16"/>
  <c r="L17" i="16"/>
  <c r="N17" i="16"/>
  <c r="P17" i="16"/>
</calcChain>
</file>

<file path=xl/sharedStrings.xml><?xml version="1.0" encoding="utf-8"?>
<sst xmlns="http://schemas.openxmlformats.org/spreadsheetml/2006/main" count="198" uniqueCount="37">
  <si>
    <t>№</t>
  </si>
  <si>
    <t>Свод методиста дошкольной организации</t>
  </si>
  <si>
    <t>ФИО методиста ДО_________________________________________________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</si>
  <si>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</si>
  <si>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</si>
  <si>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</si>
  <si>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</si>
  <si>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</si>
  <si>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</si>
  <si>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</si>
  <si>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</si>
  <si>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</si>
  <si>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</si>
  <si>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Приложение 3</t>
  </si>
  <si>
    <t>Наименование ДО_______________________________________________________</t>
  </si>
  <si>
    <t>Кол-во детей</t>
  </si>
  <si>
    <t>Всего</t>
  </si>
  <si>
    <t>%</t>
  </si>
  <si>
    <t>Возрастные группы</t>
  </si>
  <si>
    <t>1.</t>
  </si>
  <si>
    <t>Разновозрастная группа "Айголек" (дети 2-х лет)</t>
  </si>
  <si>
    <t>Разновозрастная группа "Жулдыз" (дети 3-х лет)</t>
  </si>
  <si>
    <t>Разновозрастная группа "Жулдыз" (дети 4-х лет)</t>
  </si>
  <si>
    <t>Разновозрастная группа "Жулдыз" (дети 5-х лет)</t>
  </si>
  <si>
    <t>Макубаева А.М., Ситенова К.Л.</t>
  </si>
  <si>
    <t>Разновозрастная группа "Айголек" дети 2-х лет</t>
  </si>
  <si>
    <t>Феденцова А.С.,Залгараева Д.А.</t>
  </si>
  <si>
    <t>Разновозрастная группа "Жулдыз" Дети 3-х лет</t>
  </si>
  <si>
    <t>Разновозрастная группа "Жулдыз" дети 4-х лет</t>
  </si>
  <si>
    <t>Разновозрастная группа "Жулдыз" дети 5-ти лет</t>
  </si>
  <si>
    <t xml:space="preserve">Всего </t>
  </si>
  <si>
    <t>Наименование ДО__ГККП_"Ясли-сад №18" отдела образования акимата г.Костаная___________________________________________________</t>
  </si>
  <si>
    <t>ФИО методиста ДО______Феденцова А.С.___________________________________________</t>
  </si>
  <si>
    <t>Разновозрастная группа "Балапан" (дети 2-х лет)</t>
  </si>
  <si>
    <t>Разновозрастная группа "Бота" (дети 4-х лет)</t>
  </si>
  <si>
    <t>Разновозрастная группа "Бота" (дети 3-х лет)</t>
  </si>
  <si>
    <t>Разновозрастная группа "Бота" (дети 5-х лет)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</si>
</sst>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wrapText="1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9" fontId="1" fillId="0" borderId="1" xfId="0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workbookViewId="0">
      <selection activeCell="C11" sqref="C11"/>
    </sheetView>
  </sheetViews>
  <sheetFormatPr defaultRowHeight="15" x14ac:dyDescent="0.25"/>
  <cols>
    <col min="2" max="2" width="19.5703125" customWidth="1"/>
    <col min="3" max="3" width="23.5703125" customWidth="1"/>
  </cols>
  <sheetData>
    <row r="1" spans="1:19" x14ac:dyDescent="0.25">
      <c r="P1" s="25" t="s">
        <v>13</v>
      </c>
      <c r="Q1" s="25"/>
    </row>
    <row r="2" spans="1:19" ht="15" customHeight="1" x14ac:dyDescent="0.25">
      <c r="A2" s="1"/>
      <c r="B2" s="23" t="s">
        <v>1</v>
      </c>
      <c r="C2" s="23"/>
      <c r="D2" s="23"/>
      <c r="E2" s="23"/>
      <c r="F2" s="23"/>
      <c r="G2" s="1"/>
      <c r="H2" s="1"/>
      <c r="I2" s="1"/>
      <c r="J2" s="1"/>
      <c r="K2" s="26" t="s">
        <v>14</v>
      </c>
      <c r="L2" s="26"/>
      <c r="M2" s="26"/>
      <c r="N2" s="26"/>
      <c r="O2" s="26"/>
      <c r="P2" s="26"/>
      <c r="Q2" s="26"/>
      <c r="R2" s="26"/>
      <c r="S2" s="26"/>
    </row>
    <row r="3" spans="1:19" ht="15.75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26" t="s">
        <v>2</v>
      </c>
      <c r="L4" s="26"/>
      <c r="M4" s="26"/>
      <c r="N4" s="26"/>
      <c r="O4" s="26"/>
      <c r="P4" s="26"/>
      <c r="Q4" s="26"/>
      <c r="R4" s="26"/>
      <c r="S4" s="26"/>
    </row>
    <row r="5" spans="1:1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78.75" customHeight="1" x14ac:dyDescent="0.25">
      <c r="A6" s="24" t="s">
        <v>0</v>
      </c>
      <c r="B6" s="19" t="s">
        <v>3</v>
      </c>
      <c r="C6" s="19" t="s">
        <v>4</v>
      </c>
      <c r="D6" s="19" t="s">
        <v>15</v>
      </c>
      <c r="E6" s="24" t="s">
        <v>5</v>
      </c>
      <c r="F6" s="24"/>
      <c r="G6" s="24"/>
      <c r="H6" s="19" t="s">
        <v>10</v>
      </c>
      <c r="I6" s="19"/>
      <c r="J6" s="19"/>
      <c r="K6" s="19" t="s">
        <v>11</v>
      </c>
      <c r="L6" s="19"/>
      <c r="M6" s="19"/>
      <c r="N6" s="19" t="s">
        <v>12</v>
      </c>
      <c r="O6" s="19"/>
      <c r="P6" s="19"/>
      <c r="Q6" s="19" t="s">
        <v>9</v>
      </c>
      <c r="R6" s="19"/>
      <c r="S6" s="19"/>
    </row>
    <row r="7" spans="1:19" ht="89.25" customHeight="1" x14ac:dyDescent="0.25">
      <c r="A7" s="24"/>
      <c r="B7" s="19"/>
      <c r="C7" s="19"/>
      <c r="D7" s="19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15.75" x14ac:dyDescent="0.25">
      <c r="A8" s="4"/>
      <c r="B8" s="1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5.75" x14ac:dyDescent="0.25">
      <c r="A9" s="4"/>
      <c r="B9" s="1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5.75" x14ac:dyDescent="0.25">
      <c r="A10" s="4"/>
      <c r="B10" s="1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5.75" x14ac:dyDescent="0.25">
      <c r="A11" s="4"/>
      <c r="B11" s="1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5.75" x14ac:dyDescent="0.25">
      <c r="A12" s="20"/>
      <c r="B12" s="21"/>
      <c r="C12" s="2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 ht="15.75" x14ac:dyDescent="0.25">
      <c r="A13" s="20"/>
      <c r="B13" s="21"/>
      <c r="C13" s="21"/>
      <c r="D13" s="10"/>
      <c r="E13" s="11"/>
      <c r="F13" s="12"/>
      <c r="G13" s="12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</sheetData>
  <mergeCells count="15">
    <mergeCell ref="P1:Q1"/>
    <mergeCell ref="K6:M6"/>
    <mergeCell ref="N6:P6"/>
    <mergeCell ref="Q6:S6"/>
    <mergeCell ref="K4:S4"/>
    <mergeCell ref="K2:S2"/>
    <mergeCell ref="H6:J6"/>
    <mergeCell ref="A13:C13"/>
    <mergeCell ref="A12:C12"/>
    <mergeCell ref="B2:F2"/>
    <mergeCell ref="A6:A7"/>
    <mergeCell ref="B6:B7"/>
    <mergeCell ref="C6:C7"/>
    <mergeCell ref="D6:D7"/>
    <mergeCell ref="E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workbookViewId="0">
      <selection activeCell="K2" sqref="K2:S4"/>
    </sheetView>
  </sheetViews>
  <sheetFormatPr defaultRowHeight="15" x14ac:dyDescent="0.25"/>
  <cols>
    <col min="2" max="2" width="19.85546875" customWidth="1"/>
    <col min="3" max="3" width="23" customWidth="1"/>
  </cols>
  <sheetData>
    <row r="1" spans="1:19" x14ac:dyDescent="0.25">
      <c r="Q1" s="25" t="s">
        <v>13</v>
      </c>
      <c r="R1" s="25"/>
    </row>
    <row r="2" spans="1:19" ht="15" customHeight="1" x14ac:dyDescent="0.25">
      <c r="A2" s="1"/>
      <c r="B2" s="23" t="s">
        <v>1</v>
      </c>
      <c r="C2" s="23"/>
      <c r="D2" s="23"/>
      <c r="E2" s="23"/>
      <c r="F2" s="23"/>
      <c r="G2" s="1"/>
      <c r="H2" s="1"/>
      <c r="I2" s="1"/>
      <c r="J2" s="1"/>
      <c r="K2" s="27" t="s">
        <v>31</v>
      </c>
      <c r="L2" s="27"/>
      <c r="M2" s="27"/>
      <c r="N2" s="27"/>
      <c r="O2" s="27"/>
      <c r="P2" s="27"/>
      <c r="Q2" s="27"/>
      <c r="R2" s="27"/>
      <c r="S2" s="27"/>
    </row>
    <row r="3" spans="1:19" ht="15.75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26" t="s">
        <v>32</v>
      </c>
      <c r="L4" s="26"/>
      <c r="M4" s="26"/>
      <c r="N4" s="26"/>
      <c r="O4" s="26"/>
      <c r="P4" s="26"/>
      <c r="Q4" s="26"/>
      <c r="R4" s="26"/>
      <c r="S4" s="26"/>
    </row>
    <row r="5" spans="1:1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5" customHeight="1" x14ac:dyDescent="0.25">
      <c r="A6" s="24" t="s">
        <v>0</v>
      </c>
      <c r="B6" s="19" t="s">
        <v>3</v>
      </c>
      <c r="C6" s="19" t="s">
        <v>4</v>
      </c>
      <c r="D6" s="19" t="s">
        <v>15</v>
      </c>
      <c r="E6" s="24" t="s">
        <v>5</v>
      </c>
      <c r="F6" s="24"/>
      <c r="G6" s="24"/>
      <c r="H6" s="19" t="s">
        <v>10</v>
      </c>
      <c r="I6" s="19"/>
      <c r="J6" s="19"/>
      <c r="K6" s="19" t="s">
        <v>11</v>
      </c>
      <c r="L6" s="19"/>
      <c r="M6" s="19"/>
      <c r="N6" s="19" t="s">
        <v>12</v>
      </c>
      <c r="O6" s="19"/>
      <c r="P6" s="19"/>
      <c r="Q6" s="19" t="s">
        <v>9</v>
      </c>
      <c r="R6" s="19"/>
      <c r="S6" s="19"/>
    </row>
    <row r="7" spans="1:19" ht="126" x14ac:dyDescent="0.25">
      <c r="A7" s="24"/>
      <c r="B7" s="19"/>
      <c r="C7" s="19"/>
      <c r="D7" s="19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47.25" x14ac:dyDescent="0.25">
      <c r="A8" s="4" t="s">
        <v>19</v>
      </c>
      <c r="B8" s="7" t="s">
        <v>25</v>
      </c>
      <c r="C8" s="7" t="s">
        <v>24</v>
      </c>
      <c r="D8" s="4">
        <v>10</v>
      </c>
      <c r="E8" s="4">
        <v>7</v>
      </c>
      <c r="F8" s="4">
        <v>2</v>
      </c>
      <c r="G8" s="4">
        <v>1</v>
      </c>
      <c r="H8" s="4">
        <v>7</v>
      </c>
      <c r="I8" s="4">
        <v>2</v>
      </c>
      <c r="J8" s="4">
        <v>1</v>
      </c>
      <c r="K8" s="4">
        <v>7</v>
      </c>
      <c r="L8" s="4">
        <v>2</v>
      </c>
      <c r="M8" s="4">
        <v>1</v>
      </c>
      <c r="N8" s="4">
        <v>7</v>
      </c>
      <c r="O8" s="4">
        <v>2</v>
      </c>
      <c r="P8" s="4">
        <v>1</v>
      </c>
      <c r="Q8" s="4">
        <v>7</v>
      </c>
      <c r="R8" s="4">
        <v>2</v>
      </c>
      <c r="S8" s="4">
        <v>1</v>
      </c>
    </row>
    <row r="9" spans="1:19" ht="15.75" x14ac:dyDescent="0.25">
      <c r="A9" s="20" t="s">
        <v>16</v>
      </c>
      <c r="B9" s="21"/>
      <c r="C9" s="22"/>
      <c r="D9" s="4">
        <v>10</v>
      </c>
      <c r="E9" s="4">
        <v>7</v>
      </c>
      <c r="F9" s="4">
        <v>2</v>
      </c>
      <c r="G9" s="4">
        <v>1</v>
      </c>
      <c r="H9" s="4">
        <v>7</v>
      </c>
      <c r="I9" s="4">
        <v>2</v>
      </c>
      <c r="J9" s="4">
        <v>1</v>
      </c>
      <c r="K9" s="4">
        <v>7</v>
      </c>
      <c r="L9" s="4">
        <v>2</v>
      </c>
      <c r="M9" s="4">
        <v>1</v>
      </c>
      <c r="N9" s="4">
        <v>7</v>
      </c>
      <c r="O9" s="4">
        <v>2</v>
      </c>
      <c r="P9" s="4">
        <v>1</v>
      </c>
      <c r="Q9" s="4">
        <v>7</v>
      </c>
      <c r="R9" s="4">
        <v>2</v>
      </c>
      <c r="S9" s="4">
        <v>1</v>
      </c>
    </row>
    <row r="10" spans="1:19" ht="15.75" x14ac:dyDescent="0.25">
      <c r="A10" s="20" t="s">
        <v>17</v>
      </c>
      <c r="B10" s="21"/>
      <c r="C10" s="21"/>
      <c r="D10" s="13">
        <v>1</v>
      </c>
      <c r="E10" s="4">
        <v>71.400000000000006</v>
      </c>
      <c r="F10" s="4">
        <v>25.7</v>
      </c>
      <c r="G10" s="4">
        <v>2.8</v>
      </c>
      <c r="H10" s="4">
        <v>76</v>
      </c>
      <c r="I10" s="4">
        <v>22.5</v>
      </c>
      <c r="J10" s="4">
        <v>1.6</v>
      </c>
      <c r="K10" s="4">
        <v>72</v>
      </c>
      <c r="L10" s="4">
        <v>24</v>
      </c>
      <c r="M10" s="4">
        <v>4</v>
      </c>
      <c r="N10" s="4">
        <v>72</v>
      </c>
      <c r="O10" s="4">
        <v>27</v>
      </c>
      <c r="P10" s="4">
        <v>1</v>
      </c>
      <c r="Q10" s="4">
        <v>72</v>
      </c>
      <c r="R10" s="4">
        <v>24</v>
      </c>
      <c r="S10" s="4">
        <v>4</v>
      </c>
    </row>
  </sheetData>
  <mergeCells count="15">
    <mergeCell ref="Q1:R1"/>
    <mergeCell ref="K6:M6"/>
    <mergeCell ref="N6:P6"/>
    <mergeCell ref="Q6:S6"/>
    <mergeCell ref="K2:S2"/>
    <mergeCell ref="K4:S4"/>
    <mergeCell ref="H6:J6"/>
    <mergeCell ref="A10:C10"/>
    <mergeCell ref="A9:C9"/>
    <mergeCell ref="B2:F2"/>
    <mergeCell ref="A6:A7"/>
    <mergeCell ref="B6:B7"/>
    <mergeCell ref="C6:C7"/>
    <mergeCell ref="D6:D7"/>
    <mergeCell ref="E6:G6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opLeftCell="C2" workbookViewId="0">
      <selection activeCell="K2" sqref="K2:S4"/>
    </sheetView>
  </sheetViews>
  <sheetFormatPr defaultRowHeight="15" x14ac:dyDescent="0.25"/>
  <cols>
    <col min="2" max="2" width="16.85546875" customWidth="1"/>
    <col min="3" max="3" width="24.140625" customWidth="1"/>
  </cols>
  <sheetData>
    <row r="1" spans="1:19" x14ac:dyDescent="0.25">
      <c r="Q1" s="25" t="s">
        <v>13</v>
      </c>
      <c r="R1" s="25"/>
    </row>
    <row r="2" spans="1:19" ht="15" customHeight="1" x14ac:dyDescent="0.25">
      <c r="A2" s="1"/>
      <c r="B2" s="23" t="s">
        <v>1</v>
      </c>
      <c r="C2" s="23"/>
      <c r="D2" s="23"/>
      <c r="E2" s="23"/>
      <c r="F2" s="23"/>
      <c r="G2" s="1"/>
      <c r="H2" s="1"/>
      <c r="I2" s="1"/>
      <c r="J2" s="1"/>
      <c r="K2" s="27" t="s">
        <v>31</v>
      </c>
      <c r="L2" s="27"/>
      <c r="M2" s="27"/>
      <c r="N2" s="27"/>
      <c r="O2" s="27"/>
      <c r="P2" s="27"/>
      <c r="Q2" s="27"/>
      <c r="R2" s="27"/>
      <c r="S2" s="27"/>
    </row>
    <row r="3" spans="1:19" ht="15.75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26" t="s">
        <v>32</v>
      </c>
      <c r="L4" s="26"/>
      <c r="M4" s="26"/>
      <c r="N4" s="26"/>
      <c r="O4" s="26"/>
      <c r="P4" s="26"/>
      <c r="Q4" s="26"/>
      <c r="R4" s="26"/>
      <c r="S4" s="26"/>
    </row>
    <row r="5" spans="1:1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77.25" customHeight="1" x14ac:dyDescent="0.25">
      <c r="A6" s="24" t="s">
        <v>0</v>
      </c>
      <c r="B6" s="19" t="s">
        <v>3</v>
      </c>
      <c r="C6" s="19" t="s">
        <v>4</v>
      </c>
      <c r="D6" s="19" t="s">
        <v>15</v>
      </c>
      <c r="E6" s="24" t="s">
        <v>5</v>
      </c>
      <c r="F6" s="24"/>
      <c r="G6" s="24"/>
      <c r="H6" s="19" t="s">
        <v>10</v>
      </c>
      <c r="I6" s="19"/>
      <c r="J6" s="19"/>
      <c r="K6" s="19" t="s">
        <v>11</v>
      </c>
      <c r="L6" s="19"/>
      <c r="M6" s="19"/>
      <c r="N6" s="19" t="s">
        <v>12</v>
      </c>
      <c r="O6" s="19"/>
      <c r="P6" s="19"/>
      <c r="Q6" s="19" t="s">
        <v>9</v>
      </c>
      <c r="R6" s="19"/>
      <c r="S6" s="19"/>
    </row>
    <row r="7" spans="1:19" ht="126" x14ac:dyDescent="0.25">
      <c r="A7" s="24"/>
      <c r="B7" s="19"/>
      <c r="C7" s="19"/>
      <c r="D7" s="19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63" x14ac:dyDescent="0.25">
      <c r="A8" s="4" t="s">
        <v>19</v>
      </c>
      <c r="B8" s="7" t="s">
        <v>27</v>
      </c>
      <c r="C8" s="7" t="s">
        <v>26</v>
      </c>
      <c r="D8" s="4">
        <v>7</v>
      </c>
      <c r="E8" s="4">
        <v>5</v>
      </c>
      <c r="F8" s="4">
        <v>2</v>
      </c>
      <c r="G8" s="4">
        <v>0</v>
      </c>
      <c r="H8" s="4">
        <v>5</v>
      </c>
      <c r="I8" s="4">
        <v>2</v>
      </c>
      <c r="J8" s="4">
        <v>0</v>
      </c>
      <c r="K8" s="4">
        <v>5</v>
      </c>
      <c r="L8" s="4">
        <v>2</v>
      </c>
      <c r="M8" s="4">
        <v>0</v>
      </c>
      <c r="N8" s="4">
        <v>5</v>
      </c>
      <c r="O8" s="4">
        <v>2</v>
      </c>
      <c r="P8" s="4">
        <v>0</v>
      </c>
      <c r="Q8" s="4">
        <v>5</v>
      </c>
      <c r="R8" s="4">
        <v>2</v>
      </c>
      <c r="S8" s="4">
        <v>0</v>
      </c>
    </row>
    <row r="9" spans="1:19" ht="15.75" x14ac:dyDescent="0.25">
      <c r="A9" s="4"/>
      <c r="B9" s="4"/>
      <c r="C9" s="16" t="s">
        <v>30</v>
      </c>
      <c r="D9" s="4">
        <v>7</v>
      </c>
      <c r="E9" s="4">
        <v>5</v>
      </c>
      <c r="F9" s="4">
        <v>2</v>
      </c>
      <c r="G9" s="4">
        <v>0</v>
      </c>
      <c r="H9" s="4">
        <v>5</v>
      </c>
      <c r="I9" s="4">
        <v>2</v>
      </c>
      <c r="J9" s="4">
        <v>0</v>
      </c>
      <c r="K9" s="4">
        <v>5</v>
      </c>
      <c r="L9" s="4">
        <v>2</v>
      </c>
      <c r="M9" s="4">
        <v>0</v>
      </c>
      <c r="N9" s="4">
        <v>5</v>
      </c>
      <c r="O9" s="4">
        <v>2</v>
      </c>
      <c r="P9" s="4">
        <v>0</v>
      </c>
      <c r="Q9" s="4">
        <v>5</v>
      </c>
      <c r="R9" s="4">
        <v>2</v>
      </c>
      <c r="S9" s="4">
        <v>0</v>
      </c>
    </row>
    <row r="10" spans="1:19" ht="15.75" x14ac:dyDescent="0.25">
      <c r="A10" s="4"/>
      <c r="B10" s="4"/>
      <c r="C10" s="16" t="s">
        <v>17</v>
      </c>
      <c r="D10" s="15">
        <v>1</v>
      </c>
      <c r="E10" s="4">
        <v>78.75</v>
      </c>
      <c r="F10" s="4">
        <v>21.25</v>
      </c>
      <c r="G10" s="4">
        <v>0</v>
      </c>
      <c r="H10" s="4">
        <v>76.62</v>
      </c>
      <c r="I10" s="4">
        <v>23.37</v>
      </c>
      <c r="J10" s="4">
        <v>0</v>
      </c>
      <c r="K10" s="4">
        <v>71</v>
      </c>
      <c r="L10" s="4">
        <v>29</v>
      </c>
      <c r="M10" s="4">
        <v>0</v>
      </c>
      <c r="N10" s="4">
        <v>70.599999999999994</v>
      </c>
      <c r="O10" s="4">
        <v>29.4</v>
      </c>
      <c r="P10" s="4">
        <v>0</v>
      </c>
      <c r="Q10" s="4">
        <v>78.75</v>
      </c>
      <c r="R10" s="4">
        <v>21.25</v>
      </c>
      <c r="S10" s="4">
        <v>0</v>
      </c>
    </row>
  </sheetData>
  <mergeCells count="13">
    <mergeCell ref="Q1:R1"/>
    <mergeCell ref="K6:M6"/>
    <mergeCell ref="N6:P6"/>
    <mergeCell ref="Q6:S6"/>
    <mergeCell ref="K2:S2"/>
    <mergeCell ref="K4:S4"/>
    <mergeCell ref="H6:J6"/>
    <mergeCell ref="B2:F2"/>
    <mergeCell ref="A6:A7"/>
    <mergeCell ref="B6:B7"/>
    <mergeCell ref="C6:C7"/>
    <mergeCell ref="D6:D7"/>
    <mergeCell ref="E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topLeftCell="D1" workbookViewId="0">
      <selection activeCell="K2" sqref="K2:S4"/>
    </sheetView>
  </sheetViews>
  <sheetFormatPr defaultRowHeight="15" x14ac:dyDescent="0.25"/>
  <cols>
    <col min="2" max="2" width="17.28515625" customWidth="1"/>
    <col min="3" max="3" width="22.7109375" customWidth="1"/>
  </cols>
  <sheetData>
    <row r="1" spans="1:19" x14ac:dyDescent="0.25">
      <c r="Q1" s="25" t="s">
        <v>13</v>
      </c>
      <c r="R1" s="25"/>
    </row>
    <row r="2" spans="1:19" ht="15" customHeight="1" x14ac:dyDescent="0.25">
      <c r="A2" s="1"/>
      <c r="B2" s="23" t="s">
        <v>1</v>
      </c>
      <c r="C2" s="23"/>
      <c r="D2" s="23"/>
      <c r="E2" s="23"/>
      <c r="F2" s="23"/>
      <c r="G2" s="1"/>
      <c r="H2" s="1"/>
      <c r="I2" s="1"/>
      <c r="J2" s="1"/>
      <c r="K2" s="27" t="s">
        <v>31</v>
      </c>
      <c r="L2" s="27"/>
      <c r="M2" s="27"/>
      <c r="N2" s="27"/>
      <c r="O2" s="27"/>
      <c r="P2" s="27"/>
      <c r="Q2" s="27"/>
      <c r="R2" s="27"/>
      <c r="S2" s="27"/>
    </row>
    <row r="3" spans="1:19" ht="15.75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26" t="s">
        <v>32</v>
      </c>
      <c r="L4" s="26"/>
      <c r="M4" s="26"/>
      <c r="N4" s="26"/>
      <c r="O4" s="26"/>
      <c r="P4" s="26"/>
      <c r="Q4" s="26"/>
      <c r="R4" s="26"/>
      <c r="S4" s="26"/>
    </row>
    <row r="5" spans="1:1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5" customHeight="1" x14ac:dyDescent="0.25">
      <c r="A6" s="24" t="s">
        <v>0</v>
      </c>
      <c r="B6" s="19" t="s">
        <v>3</v>
      </c>
      <c r="C6" s="19" t="s">
        <v>4</v>
      </c>
      <c r="D6" s="19" t="s">
        <v>15</v>
      </c>
      <c r="E6" s="24" t="s">
        <v>5</v>
      </c>
      <c r="F6" s="24"/>
      <c r="G6" s="24"/>
      <c r="H6" s="19" t="s">
        <v>10</v>
      </c>
      <c r="I6" s="19"/>
      <c r="J6" s="19"/>
      <c r="K6" s="19" t="s">
        <v>11</v>
      </c>
      <c r="L6" s="19"/>
      <c r="M6" s="19"/>
      <c r="N6" s="19" t="s">
        <v>12</v>
      </c>
      <c r="O6" s="19"/>
      <c r="P6" s="19"/>
      <c r="Q6" s="19" t="s">
        <v>9</v>
      </c>
      <c r="R6" s="19"/>
      <c r="S6" s="19"/>
    </row>
    <row r="7" spans="1:19" ht="126" x14ac:dyDescent="0.25">
      <c r="A7" s="24"/>
      <c r="B7" s="19"/>
      <c r="C7" s="19"/>
      <c r="D7" s="19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63" x14ac:dyDescent="0.25">
      <c r="A8" s="4" t="s">
        <v>19</v>
      </c>
      <c r="B8" s="7" t="s">
        <v>28</v>
      </c>
      <c r="C8" s="7" t="s">
        <v>26</v>
      </c>
      <c r="D8" s="4">
        <v>6</v>
      </c>
      <c r="E8" s="4">
        <v>4</v>
      </c>
      <c r="F8" s="4">
        <v>2</v>
      </c>
      <c r="G8" s="4">
        <v>0</v>
      </c>
      <c r="H8" s="4">
        <v>4</v>
      </c>
      <c r="I8" s="4">
        <v>2</v>
      </c>
      <c r="J8" s="4">
        <v>0</v>
      </c>
      <c r="K8" s="4">
        <v>5</v>
      </c>
      <c r="L8" s="4">
        <v>1</v>
      </c>
      <c r="M8" s="4">
        <v>0</v>
      </c>
      <c r="N8" s="4">
        <v>4</v>
      </c>
      <c r="O8" s="4">
        <v>2</v>
      </c>
      <c r="P8" s="4">
        <v>0</v>
      </c>
      <c r="Q8" s="4">
        <v>4</v>
      </c>
      <c r="R8" s="4">
        <v>2</v>
      </c>
      <c r="S8" s="4">
        <v>0</v>
      </c>
    </row>
    <row r="9" spans="1:19" ht="15.75" x14ac:dyDescent="0.25">
      <c r="A9" s="4"/>
      <c r="B9" s="4"/>
      <c r="C9" s="16" t="s">
        <v>16</v>
      </c>
      <c r="D9" s="4">
        <v>6</v>
      </c>
      <c r="E9" s="4">
        <v>4</v>
      </c>
      <c r="F9" s="4">
        <v>2</v>
      </c>
      <c r="G9" s="4">
        <v>0</v>
      </c>
      <c r="H9" s="4">
        <v>4</v>
      </c>
      <c r="I9" s="4">
        <v>2</v>
      </c>
      <c r="J9" s="4">
        <v>0</v>
      </c>
      <c r="K9" s="4">
        <v>5</v>
      </c>
      <c r="L9" s="4">
        <v>1</v>
      </c>
      <c r="M9" s="4">
        <v>0</v>
      </c>
      <c r="N9" s="4">
        <v>4</v>
      </c>
      <c r="O9" s="4">
        <v>2</v>
      </c>
      <c r="P9" s="4">
        <v>0</v>
      </c>
      <c r="Q9" s="4">
        <v>4</v>
      </c>
      <c r="R9" s="4">
        <v>2</v>
      </c>
      <c r="S9" s="4">
        <v>0</v>
      </c>
    </row>
    <row r="10" spans="1:19" ht="15.75" x14ac:dyDescent="0.25">
      <c r="A10" s="4"/>
      <c r="B10" s="4"/>
      <c r="C10" s="16" t="s">
        <v>17</v>
      </c>
      <c r="D10" s="15">
        <v>1</v>
      </c>
      <c r="E10" s="4">
        <v>72</v>
      </c>
      <c r="F10" s="4">
        <v>28</v>
      </c>
      <c r="G10" s="4">
        <v>0</v>
      </c>
      <c r="H10" s="4">
        <v>70.2</v>
      </c>
      <c r="I10" s="4">
        <v>29.8</v>
      </c>
      <c r="J10" s="4">
        <v>0</v>
      </c>
      <c r="K10" s="4">
        <v>76.8</v>
      </c>
      <c r="L10" s="4">
        <v>23.2</v>
      </c>
      <c r="M10" s="4">
        <v>0</v>
      </c>
      <c r="N10" s="4">
        <v>70</v>
      </c>
      <c r="O10" s="4">
        <v>30</v>
      </c>
      <c r="P10" s="4">
        <v>0</v>
      </c>
      <c r="Q10" s="4">
        <v>73.599999999999994</v>
      </c>
      <c r="R10" s="4">
        <v>26.4</v>
      </c>
      <c r="S10" s="4">
        <v>0</v>
      </c>
    </row>
    <row r="11" spans="1:19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5.7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5.75" x14ac:dyDescent="0.25">
      <c r="A22" s="20" t="s">
        <v>16</v>
      </c>
      <c r="B22" s="21"/>
      <c r="C22" s="22"/>
      <c r="D22" s="9">
        <f t="shared" ref="D22:S22" si="0">SUM(D17:D21)</f>
        <v>0</v>
      </c>
      <c r="E22" s="9">
        <f t="shared" si="0"/>
        <v>0</v>
      </c>
      <c r="F22" s="9">
        <f t="shared" si="0"/>
        <v>0</v>
      </c>
      <c r="G22" s="9">
        <f t="shared" si="0"/>
        <v>0</v>
      </c>
      <c r="H22" s="9">
        <f t="shared" si="0"/>
        <v>0</v>
      </c>
      <c r="I22" s="9">
        <f t="shared" si="0"/>
        <v>0</v>
      </c>
      <c r="J22" s="9">
        <f t="shared" si="0"/>
        <v>0</v>
      </c>
      <c r="K22" s="9">
        <f t="shared" si="0"/>
        <v>0</v>
      </c>
      <c r="L22" s="9">
        <f t="shared" si="0"/>
        <v>0</v>
      </c>
      <c r="M22" s="9">
        <f t="shared" si="0"/>
        <v>0</v>
      </c>
      <c r="N22" s="9">
        <f t="shared" si="0"/>
        <v>0</v>
      </c>
      <c r="O22" s="9">
        <f t="shared" si="0"/>
        <v>0</v>
      </c>
      <c r="P22" s="9">
        <f t="shared" si="0"/>
        <v>0</v>
      </c>
      <c r="Q22" s="9">
        <f t="shared" si="0"/>
        <v>0</v>
      </c>
      <c r="R22" s="9">
        <f t="shared" si="0"/>
        <v>0</v>
      </c>
      <c r="S22" s="9">
        <f t="shared" si="0"/>
        <v>0</v>
      </c>
    </row>
    <row r="23" spans="1:19" ht="15.75" x14ac:dyDescent="0.25">
      <c r="A23" s="20" t="s">
        <v>17</v>
      </c>
      <c r="B23" s="21"/>
      <c r="C23" s="21"/>
      <c r="D23" s="10" t="e">
        <f>D22*100/D22</f>
        <v>#DIV/0!</v>
      </c>
      <c r="E23" s="11" t="e">
        <f>E22*100/D22</f>
        <v>#DIV/0!</v>
      </c>
      <c r="F23" s="12" t="e">
        <f>F22*10/D22</f>
        <v>#DIV/0!</v>
      </c>
      <c r="G23" s="12" t="e">
        <f>G22*100/D22</f>
        <v>#DIV/0!</v>
      </c>
      <c r="H23" s="9" t="e">
        <f>H22*100/D22</f>
        <v>#DIV/0!</v>
      </c>
      <c r="I23" s="9" t="e">
        <f>I22*100/D22</f>
        <v>#DIV/0!</v>
      </c>
      <c r="J23" s="9" t="e">
        <f>J22*100/D22</f>
        <v>#DIV/0!</v>
      </c>
      <c r="K23" s="9" t="e">
        <f>K22*100/D22</f>
        <v>#DIV/0!</v>
      </c>
      <c r="L23" s="9" t="e">
        <f>L22*100/D22</f>
        <v>#DIV/0!</v>
      </c>
      <c r="M23" s="9" t="e">
        <f>M22*100/D22</f>
        <v>#DIV/0!</v>
      </c>
      <c r="N23" s="9" t="e">
        <f>N22*100/D22</f>
        <v>#DIV/0!</v>
      </c>
      <c r="O23" s="9" t="e">
        <f>O22*100/D22</f>
        <v>#DIV/0!</v>
      </c>
      <c r="P23" s="9" t="e">
        <f>P22*100/D22</f>
        <v>#DIV/0!</v>
      </c>
      <c r="Q23" s="9" t="e">
        <f>Q22*100/D22</f>
        <v>#DIV/0!</v>
      </c>
      <c r="R23" s="9" t="e">
        <f>R22*100/D22</f>
        <v>#DIV/0!</v>
      </c>
      <c r="S23" s="9" t="e">
        <f>S22*100/D22</f>
        <v>#DIV/0!</v>
      </c>
    </row>
  </sheetData>
  <mergeCells count="15">
    <mergeCell ref="Q1:R1"/>
    <mergeCell ref="K6:M6"/>
    <mergeCell ref="N6:P6"/>
    <mergeCell ref="Q6:S6"/>
    <mergeCell ref="K2:S2"/>
    <mergeCell ref="K4:S4"/>
    <mergeCell ref="H6:J6"/>
    <mergeCell ref="A23:C23"/>
    <mergeCell ref="A22:C22"/>
    <mergeCell ref="B2:F2"/>
    <mergeCell ref="A6:A7"/>
    <mergeCell ref="B6:B7"/>
    <mergeCell ref="C6:C7"/>
    <mergeCell ref="D6:D7"/>
    <mergeCell ref="E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opLeftCell="C1" workbookViewId="0">
      <selection activeCell="K2" sqref="K2:S4"/>
    </sheetView>
  </sheetViews>
  <sheetFormatPr defaultRowHeight="15" x14ac:dyDescent="0.25"/>
  <cols>
    <col min="2" max="2" width="22.85546875" customWidth="1"/>
    <col min="3" max="3" width="25.140625" customWidth="1"/>
  </cols>
  <sheetData>
    <row r="1" spans="1:19" x14ac:dyDescent="0.25">
      <c r="Q1" s="25" t="s">
        <v>13</v>
      </c>
      <c r="R1" s="25"/>
    </row>
    <row r="2" spans="1:19" ht="15" customHeight="1" x14ac:dyDescent="0.25">
      <c r="A2" s="1"/>
      <c r="B2" s="23" t="s">
        <v>1</v>
      </c>
      <c r="C2" s="23"/>
      <c r="D2" s="23"/>
      <c r="E2" s="23"/>
      <c r="F2" s="23"/>
      <c r="G2" s="1"/>
      <c r="H2" s="1"/>
      <c r="I2" s="1"/>
      <c r="J2" s="1"/>
      <c r="K2" s="27" t="s">
        <v>31</v>
      </c>
      <c r="L2" s="27"/>
      <c r="M2" s="27"/>
      <c r="N2" s="27"/>
      <c r="O2" s="27"/>
      <c r="P2" s="27"/>
      <c r="Q2" s="27"/>
      <c r="R2" s="27"/>
      <c r="S2" s="27"/>
    </row>
    <row r="3" spans="1:19" ht="15.75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26" t="s">
        <v>32</v>
      </c>
      <c r="L4" s="26"/>
      <c r="M4" s="26"/>
      <c r="N4" s="26"/>
      <c r="O4" s="26"/>
      <c r="P4" s="26"/>
      <c r="Q4" s="26"/>
      <c r="R4" s="26"/>
      <c r="S4" s="26"/>
    </row>
    <row r="5" spans="1:1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5" customHeight="1" x14ac:dyDescent="0.25">
      <c r="A6" s="24" t="s">
        <v>0</v>
      </c>
      <c r="B6" s="19" t="s">
        <v>3</v>
      </c>
      <c r="C6" s="19" t="s">
        <v>4</v>
      </c>
      <c r="D6" s="19" t="s">
        <v>15</v>
      </c>
      <c r="E6" s="24" t="s">
        <v>5</v>
      </c>
      <c r="F6" s="24"/>
      <c r="G6" s="24"/>
      <c r="H6" s="19" t="s">
        <v>10</v>
      </c>
      <c r="I6" s="19"/>
      <c r="J6" s="19"/>
      <c r="K6" s="19" t="s">
        <v>11</v>
      </c>
      <c r="L6" s="19"/>
      <c r="M6" s="19"/>
      <c r="N6" s="19" t="s">
        <v>12</v>
      </c>
      <c r="O6" s="19"/>
      <c r="P6" s="19"/>
      <c r="Q6" s="19" t="s">
        <v>9</v>
      </c>
      <c r="R6" s="19"/>
      <c r="S6" s="19"/>
    </row>
    <row r="7" spans="1:19" ht="126" x14ac:dyDescent="0.25">
      <c r="A7" s="24"/>
      <c r="B7" s="19"/>
      <c r="C7" s="19"/>
      <c r="D7" s="19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47.25" x14ac:dyDescent="0.25">
      <c r="A8" s="4" t="s">
        <v>19</v>
      </c>
      <c r="B8" s="7" t="s">
        <v>29</v>
      </c>
      <c r="C8" s="7" t="s">
        <v>26</v>
      </c>
      <c r="D8" s="4">
        <v>7</v>
      </c>
      <c r="E8" s="4">
        <v>5</v>
      </c>
      <c r="F8" s="4">
        <v>2</v>
      </c>
      <c r="G8" s="4">
        <v>0</v>
      </c>
      <c r="H8" s="4">
        <v>4</v>
      </c>
      <c r="I8" s="4">
        <v>3</v>
      </c>
      <c r="J8" s="4">
        <v>0</v>
      </c>
      <c r="K8" s="4">
        <v>4</v>
      </c>
      <c r="L8" s="4">
        <v>3</v>
      </c>
      <c r="M8" s="4">
        <v>0</v>
      </c>
      <c r="N8" s="4">
        <v>4</v>
      </c>
      <c r="O8" s="4">
        <v>3</v>
      </c>
      <c r="P8" s="4">
        <v>0</v>
      </c>
      <c r="Q8" s="4">
        <v>4</v>
      </c>
      <c r="R8" s="4">
        <v>3</v>
      </c>
      <c r="S8" s="4">
        <v>0</v>
      </c>
    </row>
    <row r="9" spans="1:19" ht="15.75" x14ac:dyDescent="0.25">
      <c r="A9" s="4"/>
      <c r="B9" s="4"/>
      <c r="C9" s="16" t="s">
        <v>30</v>
      </c>
      <c r="D9" s="4">
        <v>7</v>
      </c>
      <c r="E9" s="4">
        <v>5</v>
      </c>
      <c r="F9" s="4">
        <v>2</v>
      </c>
      <c r="G9" s="4">
        <v>0</v>
      </c>
      <c r="H9" s="4">
        <v>4</v>
      </c>
      <c r="I9" s="4">
        <v>3</v>
      </c>
      <c r="J9" s="4">
        <v>0</v>
      </c>
      <c r="K9" s="4">
        <v>4</v>
      </c>
      <c r="L9" s="4">
        <v>3</v>
      </c>
      <c r="M9" s="4">
        <v>0</v>
      </c>
      <c r="N9" s="4">
        <v>4</v>
      </c>
      <c r="O9" s="4">
        <v>3</v>
      </c>
      <c r="P9" s="4">
        <v>0</v>
      </c>
      <c r="Q9" s="4">
        <v>4</v>
      </c>
      <c r="R9" s="4">
        <v>3</v>
      </c>
      <c r="S9" s="4">
        <v>0</v>
      </c>
    </row>
    <row r="10" spans="1:19" ht="15.75" x14ac:dyDescent="0.25">
      <c r="A10" s="4"/>
      <c r="B10" s="4"/>
      <c r="C10" s="16" t="s">
        <v>17</v>
      </c>
      <c r="D10" s="15">
        <v>1</v>
      </c>
      <c r="E10" s="4">
        <v>78.5</v>
      </c>
      <c r="F10" s="4">
        <v>21.5</v>
      </c>
      <c r="G10" s="4">
        <v>0</v>
      </c>
      <c r="H10" s="4">
        <v>70.33</v>
      </c>
      <c r="I10" s="4">
        <v>29.66</v>
      </c>
      <c r="J10" s="4">
        <v>0</v>
      </c>
      <c r="K10" s="4">
        <v>71.66</v>
      </c>
      <c r="L10" s="4">
        <v>28.33</v>
      </c>
      <c r="M10" s="4">
        <v>0</v>
      </c>
      <c r="N10" s="4">
        <v>70.2</v>
      </c>
      <c r="O10" s="4">
        <v>29.8</v>
      </c>
      <c r="P10" s="4">
        <v>0</v>
      </c>
      <c r="Q10" s="4">
        <v>72</v>
      </c>
      <c r="R10" s="4">
        <v>28</v>
      </c>
      <c r="S10" s="4">
        <v>0</v>
      </c>
    </row>
  </sheetData>
  <mergeCells count="13">
    <mergeCell ref="Q1:R1"/>
    <mergeCell ref="K6:M6"/>
    <mergeCell ref="N6:P6"/>
    <mergeCell ref="Q6:S6"/>
    <mergeCell ref="K2:S2"/>
    <mergeCell ref="K4:S4"/>
    <mergeCell ref="H6:J6"/>
    <mergeCell ref="B2:F2"/>
    <mergeCell ref="A6:A7"/>
    <mergeCell ref="B6:B7"/>
    <mergeCell ref="C6:C7"/>
    <mergeCell ref="D6:D7"/>
    <mergeCell ref="E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opLeftCell="A12" workbookViewId="0">
      <selection activeCell="D9" sqref="D9"/>
    </sheetView>
  </sheetViews>
  <sheetFormatPr defaultRowHeight="15" x14ac:dyDescent="0.25"/>
  <cols>
    <col min="1" max="1" width="22" customWidth="1"/>
    <col min="2" max="2" width="12" customWidth="1"/>
  </cols>
  <sheetData>
    <row r="1" spans="1:17" x14ac:dyDescent="0.25">
      <c r="N1" s="25" t="s">
        <v>13</v>
      </c>
      <c r="O1" s="25"/>
    </row>
    <row r="2" spans="1:17" ht="15.75" x14ac:dyDescent="0.25">
      <c r="A2" s="23" t="s">
        <v>1</v>
      </c>
      <c r="B2" s="23"/>
      <c r="C2" s="23"/>
      <c r="D2" s="23"/>
      <c r="E2" s="23"/>
      <c r="F2" s="1"/>
      <c r="G2" s="1"/>
      <c r="H2" s="1"/>
      <c r="I2" s="27" t="s">
        <v>31</v>
      </c>
      <c r="J2" s="27"/>
      <c r="K2" s="27"/>
      <c r="L2" s="27"/>
      <c r="M2" s="27"/>
      <c r="N2" s="27"/>
      <c r="O2" s="27"/>
      <c r="P2" s="27"/>
      <c r="Q2" s="27"/>
    </row>
    <row r="3" spans="1:17" ht="15.75" x14ac:dyDescent="0.25">
      <c r="A3" s="1"/>
      <c r="B3" s="1"/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x14ac:dyDescent="0.25">
      <c r="A4" s="1"/>
      <c r="B4" s="1"/>
      <c r="C4" s="1"/>
      <c r="D4" s="1"/>
      <c r="E4" s="1"/>
      <c r="F4" s="1"/>
      <c r="G4" s="1"/>
      <c r="H4" s="1"/>
      <c r="I4" s="26" t="s">
        <v>32</v>
      </c>
      <c r="J4" s="26"/>
      <c r="K4" s="26"/>
      <c r="L4" s="26"/>
      <c r="M4" s="26"/>
      <c r="N4" s="26"/>
      <c r="O4" s="26"/>
      <c r="P4" s="26"/>
      <c r="Q4" s="26"/>
    </row>
    <row r="5" spans="1:17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62.25" customHeight="1" x14ac:dyDescent="0.25">
      <c r="A6" s="19" t="s">
        <v>18</v>
      </c>
      <c r="B6" s="19" t="s">
        <v>15</v>
      </c>
      <c r="C6" s="24" t="s">
        <v>5</v>
      </c>
      <c r="D6" s="24"/>
      <c r="E6" s="24"/>
      <c r="F6" s="19" t="s">
        <v>10</v>
      </c>
      <c r="G6" s="19"/>
      <c r="H6" s="19"/>
      <c r="I6" s="19" t="s">
        <v>11</v>
      </c>
      <c r="J6" s="19"/>
      <c r="K6" s="19"/>
      <c r="L6" s="19" t="s">
        <v>12</v>
      </c>
      <c r="M6" s="19"/>
      <c r="N6" s="19"/>
      <c r="O6" s="19" t="s">
        <v>9</v>
      </c>
      <c r="P6" s="19"/>
      <c r="Q6" s="19"/>
    </row>
    <row r="7" spans="1:17" ht="126" x14ac:dyDescent="0.25">
      <c r="A7" s="19"/>
      <c r="B7" s="19"/>
      <c r="C7" s="3" t="s">
        <v>6</v>
      </c>
      <c r="D7" s="3" t="s">
        <v>7</v>
      </c>
      <c r="E7" s="3" t="s">
        <v>8</v>
      </c>
      <c r="F7" s="3" t="s">
        <v>6</v>
      </c>
      <c r="G7" s="3" t="s">
        <v>7</v>
      </c>
      <c r="H7" s="3" t="s">
        <v>8</v>
      </c>
      <c r="I7" s="3" t="s">
        <v>6</v>
      </c>
      <c r="J7" s="3" t="s">
        <v>7</v>
      </c>
      <c r="K7" s="3" t="s">
        <v>8</v>
      </c>
      <c r="L7" s="3" t="s">
        <v>6</v>
      </c>
      <c r="M7" s="3" t="s">
        <v>7</v>
      </c>
      <c r="N7" s="3" t="s">
        <v>8</v>
      </c>
      <c r="O7" s="3" t="s">
        <v>6</v>
      </c>
      <c r="P7" s="3" t="s">
        <v>7</v>
      </c>
      <c r="Q7" s="3" t="s">
        <v>8</v>
      </c>
    </row>
    <row r="8" spans="1:17" ht="47.25" x14ac:dyDescent="0.25">
      <c r="A8" s="7" t="s">
        <v>20</v>
      </c>
      <c r="B8" s="16">
        <v>10</v>
      </c>
      <c r="C8" s="4">
        <v>7</v>
      </c>
      <c r="D8" s="4">
        <v>2</v>
      </c>
      <c r="E8" s="4">
        <v>1</v>
      </c>
      <c r="F8" s="4">
        <v>7</v>
      </c>
      <c r="G8" s="4">
        <v>2</v>
      </c>
      <c r="H8" s="4">
        <v>1</v>
      </c>
      <c r="I8" s="4">
        <v>7</v>
      </c>
      <c r="J8" s="4">
        <v>2</v>
      </c>
      <c r="K8" s="4">
        <v>1</v>
      </c>
      <c r="L8" s="4">
        <v>7</v>
      </c>
      <c r="M8" s="4">
        <v>2</v>
      </c>
      <c r="N8" s="4">
        <v>1</v>
      </c>
      <c r="O8" s="4">
        <v>7</v>
      </c>
      <c r="P8" s="4">
        <v>2</v>
      </c>
      <c r="Q8" s="4">
        <v>1</v>
      </c>
    </row>
    <row r="9" spans="1:17" ht="47.25" x14ac:dyDescent="0.25">
      <c r="A9" s="7" t="s">
        <v>33</v>
      </c>
      <c r="B9" s="16">
        <v>6</v>
      </c>
      <c r="C9" s="4">
        <v>5</v>
      </c>
      <c r="D9" s="4">
        <v>1</v>
      </c>
      <c r="E9" s="4">
        <v>0</v>
      </c>
      <c r="F9" s="4">
        <v>5</v>
      </c>
      <c r="G9" s="4">
        <v>1</v>
      </c>
      <c r="H9" s="4">
        <v>0</v>
      </c>
      <c r="I9" s="4">
        <v>5</v>
      </c>
      <c r="J9" s="4">
        <v>1</v>
      </c>
      <c r="K9" s="4">
        <v>0</v>
      </c>
      <c r="L9" s="4">
        <v>5</v>
      </c>
      <c r="M9" s="4">
        <v>1</v>
      </c>
      <c r="N9" s="4">
        <v>0</v>
      </c>
      <c r="O9" s="4">
        <v>5</v>
      </c>
      <c r="P9" s="4">
        <v>1</v>
      </c>
      <c r="Q9" s="4">
        <v>0</v>
      </c>
    </row>
    <row r="10" spans="1:17" ht="47.25" x14ac:dyDescent="0.25">
      <c r="A10" s="7" t="s">
        <v>21</v>
      </c>
      <c r="B10" s="16">
        <v>7</v>
      </c>
      <c r="C10" s="4">
        <v>5</v>
      </c>
      <c r="D10" s="4">
        <v>2</v>
      </c>
      <c r="E10" s="4">
        <v>0</v>
      </c>
      <c r="F10" s="4">
        <v>5</v>
      </c>
      <c r="G10" s="4">
        <v>2</v>
      </c>
      <c r="H10" s="4">
        <v>0</v>
      </c>
      <c r="I10" s="4">
        <v>5</v>
      </c>
      <c r="J10" s="4">
        <v>2</v>
      </c>
      <c r="K10" s="4">
        <v>0</v>
      </c>
      <c r="L10" s="4">
        <v>5</v>
      </c>
      <c r="M10" s="4">
        <v>2</v>
      </c>
      <c r="N10" s="4">
        <v>0</v>
      </c>
      <c r="O10" s="4">
        <v>5</v>
      </c>
      <c r="P10" s="4">
        <v>2</v>
      </c>
      <c r="Q10" s="4">
        <v>0</v>
      </c>
    </row>
    <row r="11" spans="1:17" ht="54" customHeight="1" x14ac:dyDescent="0.25">
      <c r="A11" s="7" t="s">
        <v>35</v>
      </c>
      <c r="B11" s="16">
        <v>12</v>
      </c>
      <c r="C11" s="4">
        <v>7</v>
      </c>
      <c r="D11" s="4">
        <v>3</v>
      </c>
      <c r="E11" s="4">
        <v>2</v>
      </c>
      <c r="F11" s="4">
        <v>7</v>
      </c>
      <c r="G11" s="4">
        <v>3</v>
      </c>
      <c r="H11" s="4">
        <v>2</v>
      </c>
      <c r="I11" s="4">
        <v>7</v>
      </c>
      <c r="J11" s="4">
        <v>3</v>
      </c>
      <c r="K11" s="4">
        <v>2</v>
      </c>
      <c r="L11" s="4">
        <v>7</v>
      </c>
      <c r="M11" s="4">
        <v>3</v>
      </c>
      <c r="N11" s="4">
        <v>2</v>
      </c>
      <c r="O11" s="4">
        <v>7</v>
      </c>
      <c r="P11" s="4">
        <v>3</v>
      </c>
      <c r="Q11" s="4">
        <v>2</v>
      </c>
    </row>
    <row r="12" spans="1:17" ht="47.25" x14ac:dyDescent="0.25">
      <c r="A12" s="7" t="s">
        <v>22</v>
      </c>
      <c r="B12" s="16">
        <v>6</v>
      </c>
      <c r="C12" s="4">
        <v>4</v>
      </c>
      <c r="D12" s="4">
        <v>2</v>
      </c>
      <c r="E12" s="4">
        <v>0</v>
      </c>
      <c r="F12" s="4">
        <v>4</v>
      </c>
      <c r="G12" s="4">
        <v>2</v>
      </c>
      <c r="H12" s="4">
        <v>0</v>
      </c>
      <c r="I12" s="4">
        <v>5</v>
      </c>
      <c r="J12" s="4">
        <v>1</v>
      </c>
      <c r="K12" s="4">
        <v>0</v>
      </c>
      <c r="L12" s="4">
        <v>4</v>
      </c>
      <c r="M12" s="4">
        <v>2</v>
      </c>
      <c r="N12" s="4">
        <v>0</v>
      </c>
      <c r="O12" s="4">
        <v>4</v>
      </c>
      <c r="P12" s="4">
        <v>2</v>
      </c>
      <c r="Q12" s="4">
        <v>0</v>
      </c>
    </row>
    <row r="13" spans="1:17" ht="47.25" x14ac:dyDescent="0.25">
      <c r="A13" s="7" t="s">
        <v>34</v>
      </c>
      <c r="B13" s="16">
        <v>7</v>
      </c>
      <c r="C13" s="4">
        <v>4</v>
      </c>
      <c r="D13" s="4">
        <v>2</v>
      </c>
      <c r="E13" s="4">
        <v>1</v>
      </c>
      <c r="F13" s="4">
        <v>4</v>
      </c>
      <c r="G13" s="4">
        <v>2</v>
      </c>
      <c r="H13" s="4">
        <v>1</v>
      </c>
      <c r="I13" s="4">
        <v>4</v>
      </c>
      <c r="J13" s="4">
        <v>2</v>
      </c>
      <c r="K13" s="4">
        <v>1</v>
      </c>
      <c r="L13" s="4">
        <v>4</v>
      </c>
      <c r="M13" s="4">
        <v>2</v>
      </c>
      <c r="N13" s="4">
        <v>1</v>
      </c>
      <c r="O13" s="4">
        <v>4</v>
      </c>
      <c r="P13" s="4">
        <v>2</v>
      </c>
      <c r="Q13" s="4">
        <v>1</v>
      </c>
    </row>
    <row r="14" spans="1:17" ht="47.25" x14ac:dyDescent="0.25">
      <c r="A14" s="7" t="s">
        <v>23</v>
      </c>
      <c r="B14" s="16">
        <v>7</v>
      </c>
      <c r="C14" s="4">
        <v>5</v>
      </c>
      <c r="D14" s="4">
        <v>2</v>
      </c>
      <c r="E14" s="4">
        <v>0</v>
      </c>
      <c r="F14" s="4">
        <v>4</v>
      </c>
      <c r="G14" s="4">
        <v>3</v>
      </c>
      <c r="H14" s="4">
        <v>0</v>
      </c>
      <c r="I14" s="4">
        <v>4</v>
      </c>
      <c r="J14" s="4">
        <v>3</v>
      </c>
      <c r="K14" s="4">
        <v>0</v>
      </c>
      <c r="L14" s="4">
        <v>4</v>
      </c>
      <c r="M14" s="4">
        <v>3</v>
      </c>
      <c r="N14" s="4">
        <v>0</v>
      </c>
      <c r="O14" s="4">
        <v>4</v>
      </c>
      <c r="P14" s="4">
        <v>3</v>
      </c>
      <c r="Q14" s="4">
        <v>0</v>
      </c>
    </row>
    <row r="15" spans="1:17" ht="47.25" x14ac:dyDescent="0.25">
      <c r="A15" s="7" t="s">
        <v>36</v>
      </c>
      <c r="B15" s="16">
        <v>1</v>
      </c>
      <c r="C15" s="4">
        <v>1</v>
      </c>
      <c r="D15" s="4">
        <v>0</v>
      </c>
      <c r="E15" s="4">
        <v>0</v>
      </c>
      <c r="F15" s="4">
        <v>1</v>
      </c>
      <c r="G15" s="4">
        <v>0</v>
      </c>
      <c r="H15" s="4">
        <v>0</v>
      </c>
      <c r="I15" s="4">
        <v>1</v>
      </c>
      <c r="J15" s="4">
        <v>0</v>
      </c>
      <c r="K15" s="4">
        <v>0</v>
      </c>
      <c r="L15" s="4">
        <v>1</v>
      </c>
      <c r="M15" s="4">
        <v>0</v>
      </c>
      <c r="N15" s="4">
        <v>0</v>
      </c>
      <c r="O15" s="4">
        <v>1</v>
      </c>
      <c r="P15" s="4">
        <v>0</v>
      </c>
      <c r="Q15" s="4">
        <v>0</v>
      </c>
    </row>
    <row r="16" spans="1:17" ht="15.75" x14ac:dyDescent="0.25">
      <c r="A16" s="6" t="s">
        <v>16</v>
      </c>
      <c r="B16" s="17">
        <f t="shared" ref="B16:Q16" si="0">SUM(B8:B15)</f>
        <v>56</v>
      </c>
      <c r="C16" s="9">
        <f t="shared" si="0"/>
        <v>38</v>
      </c>
      <c r="D16" s="9">
        <f t="shared" si="0"/>
        <v>14</v>
      </c>
      <c r="E16" s="9">
        <f t="shared" si="0"/>
        <v>4</v>
      </c>
      <c r="F16" s="9">
        <f t="shared" si="0"/>
        <v>37</v>
      </c>
      <c r="G16" s="9">
        <f t="shared" si="0"/>
        <v>15</v>
      </c>
      <c r="H16" s="9">
        <f t="shared" si="0"/>
        <v>4</v>
      </c>
      <c r="I16" s="9">
        <f t="shared" si="0"/>
        <v>38</v>
      </c>
      <c r="J16" s="9">
        <f t="shared" si="0"/>
        <v>14</v>
      </c>
      <c r="K16" s="9">
        <f t="shared" si="0"/>
        <v>4</v>
      </c>
      <c r="L16" s="9">
        <f t="shared" si="0"/>
        <v>37</v>
      </c>
      <c r="M16" s="9">
        <f t="shared" si="0"/>
        <v>15</v>
      </c>
      <c r="N16" s="9">
        <f t="shared" si="0"/>
        <v>4</v>
      </c>
      <c r="O16" s="9">
        <f t="shared" si="0"/>
        <v>37</v>
      </c>
      <c r="P16" s="9">
        <f t="shared" si="0"/>
        <v>15</v>
      </c>
      <c r="Q16" s="9">
        <f t="shared" si="0"/>
        <v>4</v>
      </c>
    </row>
    <row r="17" spans="1:17" ht="15.75" x14ac:dyDescent="0.25">
      <c r="A17" s="8" t="s">
        <v>17</v>
      </c>
      <c r="B17" s="18">
        <f>B16*100/B16</f>
        <v>100</v>
      </c>
      <c r="C17" s="11">
        <v>67</v>
      </c>
      <c r="D17" s="12">
        <v>26</v>
      </c>
      <c r="E17" s="12">
        <f>E16*100/B16</f>
        <v>7.1428571428571432</v>
      </c>
      <c r="F17" s="9">
        <f>F16*100/B16</f>
        <v>66.071428571428569</v>
      </c>
      <c r="G17" s="9">
        <f>G16*100/B16</f>
        <v>26.785714285714285</v>
      </c>
      <c r="H17" s="9">
        <f>H16*100/B16</f>
        <v>7.1428571428571432</v>
      </c>
      <c r="I17" s="9">
        <f>I16*100/B16</f>
        <v>67.857142857142861</v>
      </c>
      <c r="J17" s="9">
        <f>J16*100/B16</f>
        <v>25</v>
      </c>
      <c r="K17" s="9">
        <f>K16*100/B16</f>
        <v>7.1428571428571432</v>
      </c>
      <c r="L17" s="9">
        <f>L16*100/B16</f>
        <v>66.071428571428569</v>
      </c>
      <c r="M17" s="9">
        <f>M16*100/B16</f>
        <v>26.785714285714285</v>
      </c>
      <c r="N17" s="9">
        <f>N16*100/B16</f>
        <v>7.1428571428571432</v>
      </c>
      <c r="O17" s="9">
        <f>O16*100/B16</f>
        <v>66.071428571428569</v>
      </c>
      <c r="P17" s="9">
        <f>P16*100/B16</f>
        <v>26.785714285714285</v>
      </c>
      <c r="Q17" s="9">
        <f>Q16*100/B16</f>
        <v>7.1428571428571432</v>
      </c>
    </row>
    <row r="18" spans="1:17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5.75" x14ac:dyDescent="0.25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5.75" x14ac:dyDescent="0.25">
      <c r="A26" s="5"/>
      <c r="B26" s="5"/>
      <c r="C26" s="1"/>
      <c r="D26" s="1"/>
      <c r="E26" s="1"/>
      <c r="F26" s="1"/>
      <c r="H26" s="1"/>
      <c r="I26" s="1"/>
      <c r="J26" s="1"/>
      <c r="K26" s="1"/>
      <c r="L26" s="1"/>
      <c r="M26" s="1"/>
      <c r="N26" s="1"/>
      <c r="O26" s="1"/>
      <c r="P26" s="1"/>
      <c r="Q26" s="1"/>
    </row>
  </sheetData>
  <mergeCells count="11">
    <mergeCell ref="N1:O1"/>
    <mergeCell ref="L6:N6"/>
    <mergeCell ref="O6:Q6"/>
    <mergeCell ref="A2:E2"/>
    <mergeCell ref="I2:Q2"/>
    <mergeCell ref="I4:Q4"/>
    <mergeCell ref="A6:A7"/>
    <mergeCell ref="B6:B7"/>
    <mergeCell ref="C6:E6"/>
    <mergeCell ref="F6:H6"/>
    <mergeCell ref="I6:K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группа, класс</vt:lpstr>
      <vt:lpstr>Свод методиста ДО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Ярик Ишбул</cp:lastModifiedBy>
  <dcterms:created xsi:type="dcterms:W3CDTF">2022-12-22T06:57:03Z</dcterms:created>
  <dcterms:modified xsi:type="dcterms:W3CDTF">2026-03-27T04:42:16Z</dcterms:modified>
</cp:coreProperties>
</file>