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d2ebbb1fbcbe4d/Рабочий стол/Новая папка (2)/2023-2024 жыл/"/>
    </mc:Choice>
  </mc:AlternateContent>
  <xr:revisionPtr revIDLastSave="3" documentId="11_D7B43F09B8A71D1DB3606B1D51C8693244C97907" xr6:coauthVersionLast="47" xr6:coauthVersionMax="47" xr10:uidLastSave="{C92A7420-8AEF-422E-A7B6-6E2E0A2F3C18}"/>
  <bookViews>
    <workbookView xWindow="-108" yWindow="-108" windowWidth="23256" windowHeight="13896" activeTab="2" xr2:uid="{00000000-000D-0000-FFFF-FFFF00000000}"/>
  </bookViews>
  <sheets>
    <sheet name="ортаңғы топ" sheetId="3" r:id="rId1"/>
    <sheet name="ересек топ" sheetId="4" r:id="rId2"/>
    <sheet name="мектепалды тобы" sheetId="5" r:id="rId3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R21" i="4" l="1"/>
  <c r="GR22" i="4" s="1"/>
  <c r="GQ21" i="4"/>
  <c r="GQ22" i="4" s="1"/>
  <c r="GP21" i="4"/>
  <c r="GP22" i="4" s="1"/>
  <c r="GO21" i="4"/>
  <c r="GO22" i="4" s="1"/>
  <c r="GN21" i="4"/>
  <c r="GN22" i="4" s="1"/>
  <c r="GM21" i="4"/>
  <c r="GM22" i="4" s="1"/>
  <c r="GL21" i="4"/>
  <c r="GL22" i="4" s="1"/>
  <c r="GK21" i="4"/>
  <c r="GK22" i="4" s="1"/>
  <c r="GJ21" i="4"/>
  <c r="GJ22" i="4" s="1"/>
  <c r="GI21" i="4"/>
  <c r="GI22" i="4" s="1"/>
  <c r="GH21" i="4"/>
  <c r="GH22" i="4" s="1"/>
  <c r="GG21" i="4"/>
  <c r="GG22" i="4" s="1"/>
  <c r="GF21" i="4"/>
  <c r="GF22" i="4" s="1"/>
  <c r="GE21" i="4"/>
  <c r="GE22" i="4" s="1"/>
  <c r="GD21" i="4"/>
  <c r="GD22" i="4" s="1"/>
  <c r="GC21" i="4"/>
  <c r="GC22" i="4" s="1"/>
  <c r="GB21" i="4"/>
  <c r="GB22" i="4" s="1"/>
  <c r="GA21" i="4"/>
  <c r="GA22" i="4" s="1"/>
  <c r="FZ21" i="4"/>
  <c r="FZ22" i="4" s="1"/>
  <c r="FY21" i="4"/>
  <c r="FY22" i="4" s="1"/>
  <c r="FX21" i="4"/>
  <c r="FX22" i="4" s="1"/>
  <c r="FW21" i="4"/>
  <c r="FW22" i="4" s="1"/>
  <c r="FV21" i="4"/>
  <c r="FV22" i="4" s="1"/>
  <c r="FU21" i="4"/>
  <c r="FU22" i="4" s="1"/>
  <c r="FT21" i="4"/>
  <c r="FT22" i="4" s="1"/>
  <c r="FS21" i="4"/>
  <c r="FS22" i="4" s="1"/>
  <c r="FR21" i="4"/>
  <c r="FR22" i="4" s="1"/>
  <c r="FQ21" i="4"/>
  <c r="FQ22" i="4" s="1"/>
  <c r="FP21" i="4"/>
  <c r="FP22" i="4" s="1"/>
  <c r="FO21" i="4"/>
  <c r="FO22" i="4" s="1"/>
  <c r="FN21" i="4"/>
  <c r="FN22" i="4" s="1"/>
  <c r="FM21" i="4"/>
  <c r="FM22" i="4" s="1"/>
  <c r="FL21" i="4"/>
  <c r="FL22" i="4" s="1"/>
  <c r="FK21" i="4"/>
  <c r="FK22" i="4" s="1"/>
  <c r="FJ21" i="4"/>
  <c r="FJ22" i="4" s="1"/>
  <c r="FI21" i="4"/>
  <c r="FI22" i="4" s="1"/>
  <c r="FH21" i="4"/>
  <c r="FH22" i="4" s="1"/>
  <c r="FG21" i="4"/>
  <c r="FG22" i="4" s="1"/>
  <c r="FF21" i="4"/>
  <c r="FF22" i="4" s="1"/>
  <c r="FE21" i="4"/>
  <c r="FE22" i="4" s="1"/>
  <c r="FD21" i="4"/>
  <c r="FD22" i="4" s="1"/>
  <c r="FC21" i="4"/>
  <c r="FC22" i="4" s="1"/>
  <c r="FB21" i="4"/>
  <c r="FB22" i="4" s="1"/>
  <c r="FA21" i="4"/>
  <c r="FA22" i="4" s="1"/>
  <c r="EZ21" i="4"/>
  <c r="EZ22" i="4" s="1"/>
  <c r="EY21" i="4"/>
  <c r="EY22" i="4" s="1"/>
  <c r="EX21" i="4"/>
  <c r="EX22" i="4" s="1"/>
  <c r="EW21" i="4"/>
  <c r="EW22" i="4" s="1"/>
  <c r="EV21" i="4"/>
  <c r="EV22" i="4" s="1"/>
  <c r="EU21" i="4"/>
  <c r="EU22" i="4" s="1"/>
  <c r="ET21" i="4"/>
  <c r="ET22" i="4" s="1"/>
  <c r="ES21" i="4"/>
  <c r="ES22" i="4" s="1"/>
  <c r="ER21" i="4"/>
  <c r="ER22" i="4" s="1"/>
  <c r="EQ21" i="4"/>
  <c r="EQ22" i="4" s="1"/>
  <c r="EP21" i="4"/>
  <c r="EP22" i="4" s="1"/>
  <c r="EO21" i="4"/>
  <c r="EO22" i="4" s="1"/>
  <c r="EN21" i="4"/>
  <c r="EN22" i="4" s="1"/>
  <c r="EM21" i="4"/>
  <c r="EM22" i="4" s="1"/>
  <c r="EL21" i="4"/>
  <c r="EL22" i="4" s="1"/>
  <c r="EK21" i="4"/>
  <c r="EK22" i="4" s="1"/>
  <c r="EJ21" i="4"/>
  <c r="EJ22" i="4" s="1"/>
  <c r="EI21" i="4"/>
  <c r="EI22" i="4" s="1"/>
  <c r="EH21" i="4"/>
  <c r="EH22" i="4" s="1"/>
  <c r="EG21" i="4"/>
  <c r="EG22" i="4" s="1"/>
  <c r="EF21" i="4"/>
  <c r="EF22" i="4" s="1"/>
  <c r="EE21" i="4"/>
  <c r="EE22" i="4" s="1"/>
  <c r="ED21" i="4"/>
  <c r="ED22" i="4" s="1"/>
  <c r="EC21" i="4"/>
  <c r="EC22" i="4" s="1"/>
  <c r="EB21" i="4"/>
  <c r="EB22" i="4" s="1"/>
  <c r="EA21" i="4"/>
  <c r="EA22" i="4" s="1"/>
  <c r="DZ21" i="4"/>
  <c r="DZ22" i="4" s="1"/>
  <c r="DY21" i="4"/>
  <c r="DY22" i="4" s="1"/>
  <c r="DX21" i="4"/>
  <c r="DX22" i="4" s="1"/>
  <c r="DW21" i="4"/>
  <c r="DW22" i="4" s="1"/>
  <c r="DV21" i="4"/>
  <c r="DV22" i="4" s="1"/>
  <c r="DU21" i="4"/>
  <c r="DU22" i="4" s="1"/>
  <c r="DT21" i="4"/>
  <c r="DT22" i="4" s="1"/>
  <c r="DS21" i="4"/>
  <c r="DS22" i="4" s="1"/>
  <c r="DR21" i="4"/>
  <c r="DR22" i="4" s="1"/>
  <c r="DQ21" i="4"/>
  <c r="DQ22" i="4" s="1"/>
  <c r="DP21" i="4"/>
  <c r="DP22" i="4" s="1"/>
  <c r="DO21" i="4"/>
  <c r="DO22" i="4" s="1"/>
  <c r="DN21" i="4"/>
  <c r="DN22" i="4" s="1"/>
  <c r="DM21" i="4"/>
  <c r="DM22" i="4" s="1"/>
  <c r="DL21" i="4"/>
  <c r="DL22" i="4" s="1"/>
  <c r="DK21" i="4"/>
  <c r="DK22" i="4" s="1"/>
  <c r="DJ21" i="4"/>
  <c r="DJ22" i="4" s="1"/>
  <c r="DI21" i="4"/>
  <c r="DI22" i="4" s="1"/>
  <c r="DH21" i="4"/>
  <c r="DH22" i="4" s="1"/>
  <c r="DG21" i="4"/>
  <c r="DG22" i="4" s="1"/>
  <c r="DF21" i="4"/>
  <c r="DF22" i="4" s="1"/>
  <c r="DE21" i="4"/>
  <c r="DE22" i="4" s="1"/>
  <c r="DD21" i="4"/>
  <c r="DD22" i="4" s="1"/>
  <c r="DC21" i="4"/>
  <c r="DC22" i="4" s="1"/>
  <c r="DB21" i="4"/>
  <c r="DB22" i="4" s="1"/>
  <c r="DA21" i="4"/>
  <c r="DA22" i="4" s="1"/>
  <c r="CZ21" i="4"/>
  <c r="CZ22" i="4" s="1"/>
  <c r="CY21" i="4"/>
  <c r="CY22" i="4" s="1"/>
  <c r="CX21" i="4"/>
  <c r="CX22" i="4" s="1"/>
  <c r="CW21" i="4"/>
  <c r="CW22" i="4" s="1"/>
  <c r="CV21" i="4"/>
  <c r="CV22" i="4" s="1"/>
  <c r="CU21" i="4"/>
  <c r="CU22" i="4" s="1"/>
  <c r="CT21" i="4"/>
  <c r="CT22" i="4" s="1"/>
  <c r="CS21" i="4"/>
  <c r="CS22" i="4" s="1"/>
  <c r="CR21" i="4"/>
  <c r="CR22" i="4" s="1"/>
  <c r="CQ21" i="4"/>
  <c r="CQ22" i="4" s="1"/>
  <c r="CP21" i="4"/>
  <c r="CP22" i="4" s="1"/>
  <c r="CO21" i="4"/>
  <c r="CO22" i="4" s="1"/>
  <c r="CN21" i="4"/>
  <c r="CN22" i="4" s="1"/>
  <c r="CM21" i="4"/>
  <c r="CM22" i="4" s="1"/>
  <c r="CL21" i="4"/>
  <c r="CL22" i="4" s="1"/>
  <c r="CK21" i="4"/>
  <c r="CK22" i="4" s="1"/>
  <c r="CJ21" i="4"/>
  <c r="CJ22" i="4" s="1"/>
  <c r="CI21" i="4"/>
  <c r="CI22" i="4" s="1"/>
  <c r="CH21" i="4"/>
  <c r="CH22" i="4" s="1"/>
  <c r="CG21" i="4"/>
  <c r="CG22" i="4" s="1"/>
  <c r="CF21" i="4"/>
  <c r="CF22" i="4" s="1"/>
  <c r="CE21" i="4"/>
  <c r="CE22" i="4" s="1"/>
  <c r="CD21" i="4"/>
  <c r="CD22" i="4" s="1"/>
  <c r="CC21" i="4"/>
  <c r="CC22" i="4" s="1"/>
  <c r="CB21" i="4"/>
  <c r="CB22" i="4" s="1"/>
  <c r="CA21" i="4"/>
  <c r="CA22" i="4" s="1"/>
  <c r="BZ21" i="4"/>
  <c r="BZ22" i="4" s="1"/>
  <c r="BY21" i="4"/>
  <c r="BY22" i="4" s="1"/>
  <c r="BX21" i="4"/>
  <c r="BX22" i="4" s="1"/>
  <c r="BW21" i="4"/>
  <c r="BW22" i="4" s="1"/>
  <c r="BV21" i="4"/>
  <c r="BV22" i="4" s="1"/>
  <c r="BU21" i="4"/>
  <c r="BU22" i="4" s="1"/>
  <c r="BT21" i="4"/>
  <c r="BT22" i="4" s="1"/>
  <c r="BS21" i="4"/>
  <c r="BS22" i="4" s="1"/>
  <c r="BR21" i="4"/>
  <c r="BR22" i="4" s="1"/>
  <c r="BQ21" i="4"/>
  <c r="BQ22" i="4" s="1"/>
  <c r="BP21" i="4"/>
  <c r="BP22" i="4" s="1"/>
  <c r="BO21" i="4"/>
  <c r="BO22" i="4" s="1"/>
  <c r="BN21" i="4"/>
  <c r="BN22" i="4" s="1"/>
  <c r="BM21" i="4"/>
  <c r="BM22" i="4" s="1"/>
  <c r="BL21" i="4"/>
  <c r="BL22" i="4" s="1"/>
  <c r="BK21" i="4"/>
  <c r="BK22" i="4" s="1"/>
  <c r="BJ21" i="4"/>
  <c r="BJ22" i="4" s="1"/>
  <c r="BI21" i="4"/>
  <c r="BI22" i="4" s="1"/>
  <c r="BH21" i="4"/>
  <c r="BH22" i="4" s="1"/>
  <c r="BG21" i="4"/>
  <c r="BG22" i="4" s="1"/>
  <c r="BF21" i="4"/>
  <c r="BF22" i="4" s="1"/>
  <c r="BE21" i="4"/>
  <c r="BE22" i="4" s="1"/>
  <c r="BD21" i="4"/>
  <c r="BD22" i="4" s="1"/>
  <c r="BC21" i="4"/>
  <c r="BC22" i="4" s="1"/>
  <c r="BB21" i="4"/>
  <c r="BB22" i="4" s="1"/>
  <c r="BA21" i="4"/>
  <c r="BA22" i="4" s="1"/>
  <c r="AZ21" i="4"/>
  <c r="AZ22" i="4" s="1"/>
  <c r="AY21" i="4"/>
  <c r="AY22" i="4" s="1"/>
  <c r="AX21" i="4"/>
  <c r="AX22" i="4" s="1"/>
  <c r="AW21" i="4"/>
  <c r="AW22" i="4" s="1"/>
  <c r="AV21" i="4"/>
  <c r="AV22" i="4" s="1"/>
  <c r="AU21" i="4"/>
  <c r="AU22" i="4" s="1"/>
  <c r="AT21" i="4"/>
  <c r="AT22" i="4" s="1"/>
  <c r="AS21" i="4"/>
  <c r="AS22" i="4" s="1"/>
  <c r="AR21" i="4"/>
  <c r="AR22" i="4" s="1"/>
  <c r="AQ21" i="4"/>
  <c r="AQ22" i="4" s="1"/>
  <c r="AP21" i="4"/>
  <c r="AP22" i="4" s="1"/>
  <c r="AO21" i="4"/>
  <c r="AO22" i="4" s="1"/>
  <c r="AN21" i="4"/>
  <c r="AN22" i="4" s="1"/>
  <c r="AM21" i="4"/>
  <c r="AM22" i="4" s="1"/>
  <c r="AL21" i="4"/>
  <c r="AL22" i="4" s="1"/>
  <c r="AK21" i="4"/>
  <c r="AK22" i="4" s="1"/>
  <c r="AJ21" i="4"/>
  <c r="AJ22" i="4" s="1"/>
  <c r="AI21" i="4"/>
  <c r="AI22" i="4" s="1"/>
  <c r="AH21" i="4"/>
  <c r="AH22" i="4" s="1"/>
  <c r="AG21" i="4"/>
  <c r="AG22" i="4" s="1"/>
  <c r="AF21" i="4"/>
  <c r="AF22" i="4" s="1"/>
  <c r="AE21" i="4"/>
  <c r="AE22" i="4" s="1"/>
  <c r="AD21" i="4"/>
  <c r="AD22" i="4" s="1"/>
  <c r="AC21" i="4"/>
  <c r="AC22" i="4" s="1"/>
  <c r="AB21" i="4"/>
  <c r="AB22" i="4" s="1"/>
  <c r="AA21" i="4"/>
  <c r="AA22" i="4" s="1"/>
  <c r="Z21" i="4"/>
  <c r="Z22" i="4" s="1"/>
  <c r="Y21" i="4"/>
  <c r="Y22" i="4" s="1"/>
  <c r="X21" i="4"/>
  <c r="X22" i="4" s="1"/>
  <c r="W21" i="4"/>
  <c r="W22" i="4" s="1"/>
  <c r="V21" i="4"/>
  <c r="V22" i="4" s="1"/>
  <c r="U21" i="4"/>
  <c r="U22" i="4" s="1"/>
  <c r="FJ27" i="3"/>
  <c r="FK26" i="3"/>
  <c r="FK27" i="3" s="1"/>
  <c r="FI26" i="3"/>
  <c r="FI27" i="3" s="1"/>
  <c r="FH26" i="3"/>
  <c r="FH27" i="3" s="1"/>
  <c r="FF26" i="3"/>
  <c r="FF27" i="3" s="1"/>
  <c r="FD26" i="3"/>
  <c r="FD27" i="3" s="1"/>
  <c r="FC26" i="3"/>
  <c r="FC27" i="3" s="1"/>
  <c r="FA26" i="3"/>
  <c r="FA27" i="3" s="1"/>
  <c r="EZ26" i="3"/>
  <c r="EZ27" i="3" s="1"/>
  <c r="EY26" i="3"/>
  <c r="EY27" i="3" s="1"/>
  <c r="EW26" i="3"/>
  <c r="EW27" i="3" s="1"/>
  <c r="EU26" i="3"/>
  <c r="EU27" i="3" s="1"/>
  <c r="ET26" i="3"/>
  <c r="ET27" i="3" s="1"/>
  <c r="ES26" i="3"/>
  <c r="ES27" i="3" s="1"/>
  <c r="EQ26" i="3"/>
  <c r="EQ27" i="3" s="1"/>
  <c r="EP26" i="3"/>
  <c r="EP27" i="3" s="1"/>
  <c r="EN26" i="3"/>
  <c r="EN27" i="3" s="1"/>
  <c r="EM26" i="3"/>
  <c r="EK26" i="3"/>
  <c r="EK27" i="3" s="1"/>
  <c r="EJ26" i="3"/>
  <c r="EJ27" i="3" s="1"/>
  <c r="EI26" i="3"/>
  <c r="EI27" i="3" s="1"/>
  <c r="EF27" i="3"/>
  <c r="ED27" i="3"/>
  <c r="DZ27" i="3"/>
  <c r="DQ27" i="3"/>
  <c r="EG26" i="3"/>
  <c r="EG27" i="3" s="1"/>
  <c r="EE26" i="3"/>
  <c r="EE27" i="3" s="1"/>
  <c r="ED26" i="3"/>
  <c r="EB26" i="3"/>
  <c r="EB27" i="3" s="1"/>
  <c r="DZ26" i="3"/>
  <c r="DY26" i="3"/>
  <c r="DY27" i="3" s="1"/>
  <c r="DW26" i="3"/>
  <c r="DW27" i="3" s="1"/>
  <c r="DV26" i="3"/>
  <c r="DV27" i="3" s="1"/>
  <c r="DU26" i="3"/>
  <c r="DU27" i="3" s="1"/>
  <c r="DS26" i="3"/>
  <c r="DS27" i="3" s="1"/>
  <c r="DQ26" i="3"/>
  <c r="DP26" i="3"/>
  <c r="DP27" i="3" s="1"/>
  <c r="DO26" i="3"/>
  <c r="DO27" i="3" s="1"/>
  <c r="DM26" i="3"/>
  <c r="DM27" i="3" s="1"/>
  <c r="DL26" i="3"/>
  <c r="DL27" i="3" s="1"/>
  <c r="DJ26" i="3"/>
  <c r="DJ27" i="3" s="1"/>
  <c r="DI26" i="3"/>
  <c r="DG26" i="3"/>
  <c r="DG27" i="3" s="1"/>
  <c r="DF26" i="3"/>
  <c r="DF27" i="3" s="1"/>
  <c r="DE26" i="3"/>
  <c r="DE27" i="3" s="1"/>
  <c r="DB27" i="3"/>
  <c r="CQ27" i="3"/>
  <c r="DC26" i="3"/>
  <c r="DC27" i="3" s="1"/>
  <c r="DA26" i="3"/>
  <c r="DA27" i="3" s="1"/>
  <c r="CZ26" i="3"/>
  <c r="CZ27" i="3" s="1"/>
  <c r="CX26" i="3"/>
  <c r="CX27" i="3" s="1"/>
  <c r="CV26" i="3"/>
  <c r="CV27" i="3" s="1"/>
  <c r="CU26" i="3"/>
  <c r="CU27" i="3" s="1"/>
  <c r="CS26" i="3"/>
  <c r="CS27" i="3" s="1"/>
  <c r="CR26" i="3"/>
  <c r="CR27" i="3" s="1"/>
  <c r="CQ26" i="3"/>
  <c r="CO26" i="3"/>
  <c r="CO27" i="3" s="1"/>
  <c r="CM26" i="3"/>
  <c r="CM27" i="3" s="1"/>
  <c r="CL26" i="3"/>
  <c r="CL27" i="3" s="1"/>
  <c r="CK26" i="3"/>
  <c r="CK27" i="3" s="1"/>
  <c r="CI26" i="3"/>
  <c r="CI27" i="3" s="1"/>
  <c r="CH26" i="3"/>
  <c r="CH27" i="3" s="1"/>
  <c r="CF26" i="3"/>
  <c r="CF27" i="3" s="1"/>
  <c r="CE26" i="3"/>
  <c r="CC26" i="3"/>
  <c r="CC27" i="3" s="1"/>
  <c r="CB26" i="3"/>
  <c r="CB27" i="3" s="1"/>
  <c r="CA26" i="3"/>
  <c r="CA27" i="3" s="1"/>
  <c r="BW26" i="3"/>
  <c r="BW27" i="3" s="1"/>
  <c r="BT26" i="3"/>
  <c r="BT27" i="3" s="1"/>
  <c r="BR26" i="3"/>
  <c r="BR27" i="3" s="1"/>
  <c r="BQ26" i="3"/>
  <c r="BQ27" i="3" s="1"/>
  <c r="BO26" i="3"/>
  <c r="BO27" i="3" s="1"/>
  <c r="BN26" i="3"/>
  <c r="BN27" i="3" s="1"/>
  <c r="BL26" i="3"/>
  <c r="BL27" i="3" s="1"/>
  <c r="BK26" i="3"/>
  <c r="BK27" i="3" s="1"/>
  <c r="BJ26" i="3"/>
  <c r="BJ27" i="3" s="1"/>
  <c r="BH26" i="3"/>
  <c r="BH27" i="3" s="1"/>
  <c r="BF26" i="3"/>
  <c r="BF27" i="3" s="1"/>
  <c r="BE26" i="3"/>
  <c r="BE27" i="3" s="1"/>
  <c r="BC26" i="3"/>
  <c r="BC27" i="3" s="1"/>
  <c r="BB26" i="3"/>
  <c r="BB27" i="3" s="1"/>
  <c r="AZ26" i="3"/>
  <c r="AZ27" i="3" s="1"/>
  <c r="AY26" i="3"/>
  <c r="AY27" i="3" s="1"/>
  <c r="AX26" i="3"/>
  <c r="AX27" i="3" s="1"/>
  <c r="AV26" i="3"/>
  <c r="AV27" i="3" s="1"/>
  <c r="AT26" i="3"/>
  <c r="AT27" i="3" s="1"/>
  <c r="AS26" i="3"/>
  <c r="AS27" i="3" s="1"/>
  <c r="AQ26" i="3"/>
  <c r="AQ27" i="3" s="1"/>
  <c r="AP26" i="3"/>
  <c r="AP27" i="3" s="1"/>
  <c r="AN26" i="3"/>
  <c r="AN27" i="3" s="1"/>
  <c r="AM26" i="3"/>
  <c r="AM27" i="3" s="1"/>
  <c r="AL26" i="3"/>
  <c r="AL27" i="3" s="1"/>
  <c r="AJ26" i="3"/>
  <c r="AJ27" i="3" s="1"/>
  <c r="AH26" i="3"/>
  <c r="AH27" i="3" s="1"/>
  <c r="AG26" i="3"/>
  <c r="AG27" i="3" s="1"/>
  <c r="AE27" i="3"/>
  <c r="AD26" i="3"/>
  <c r="AD27" i="3" s="1"/>
  <c r="AA26" i="3"/>
  <c r="AA27" i="3" s="1"/>
  <c r="Y26" i="3"/>
  <c r="Y27" i="3" s="1"/>
  <c r="X27" i="3"/>
  <c r="X26" i="3"/>
  <c r="V26" i="3"/>
  <c r="V27" i="3" s="1"/>
  <c r="U26" i="3"/>
  <c r="U27" i="3" s="1"/>
  <c r="O26" i="3"/>
  <c r="O27" i="3" s="1"/>
  <c r="L26" i="3"/>
  <c r="L27" i="3" s="1"/>
  <c r="I26" i="3"/>
  <c r="I27" i="3" s="1"/>
  <c r="F26" i="3"/>
  <c r="F27" i="3" s="1"/>
  <c r="G41" i="4" l="1"/>
  <c r="F41" i="4" s="1"/>
  <c r="K40" i="4"/>
  <c r="J40" i="4" s="1"/>
  <c r="C21" i="4"/>
  <c r="C22" i="4" s="1"/>
  <c r="D21" i="4"/>
  <c r="D22" i="4" s="1"/>
  <c r="E21" i="4"/>
  <c r="E22" i="4" s="1"/>
  <c r="F21" i="4"/>
  <c r="F22" i="4" s="1"/>
  <c r="G21" i="4"/>
  <c r="G22" i="4" s="1"/>
  <c r="H21" i="4"/>
  <c r="H22" i="4" s="1"/>
  <c r="I21" i="4"/>
  <c r="I22" i="4" s="1"/>
  <c r="J21" i="4"/>
  <c r="J22" i="4" s="1"/>
  <c r="K21" i="4"/>
  <c r="K22" i="4" s="1"/>
  <c r="L21" i="4"/>
  <c r="L22" i="4" s="1"/>
  <c r="M21" i="4"/>
  <c r="M22" i="4" s="1"/>
  <c r="N21" i="4"/>
  <c r="N22" i="4" s="1"/>
  <c r="O21" i="4"/>
  <c r="O22" i="4" s="1"/>
  <c r="P21" i="4"/>
  <c r="P22" i="4" s="1"/>
  <c r="Q21" i="4"/>
  <c r="Q22" i="4" s="1"/>
  <c r="R21" i="4"/>
  <c r="R22" i="4" s="1"/>
  <c r="S21" i="4"/>
  <c r="S22" i="4" s="1"/>
  <c r="T21" i="4"/>
  <c r="T22" i="4" s="1"/>
  <c r="K39" i="4" l="1"/>
  <c r="J39" i="4" s="1"/>
  <c r="E31" i="4"/>
  <c r="D31" i="4" s="1"/>
  <c r="M40" i="4"/>
  <c r="L40" i="4" s="1"/>
  <c r="I40" i="4"/>
  <c r="H40" i="4" s="1"/>
  <c r="G30" i="4"/>
  <c r="F30" i="4" s="1"/>
  <c r="E26" i="4"/>
  <c r="D26" i="4" s="1"/>
  <c r="K41" i="4"/>
  <c r="J41" i="4" s="1"/>
  <c r="G32" i="4"/>
  <c r="F32" i="4" s="1"/>
  <c r="G39" i="4"/>
  <c r="F39" i="4" s="1"/>
  <c r="E40" i="4"/>
  <c r="D40" i="4" s="1"/>
  <c r="I31" i="4"/>
  <c r="H31" i="4" s="1"/>
  <c r="E35" i="4"/>
  <c r="D35" i="4" s="1"/>
  <c r="E44" i="4"/>
  <c r="D44" i="4" s="1"/>
  <c r="I41" i="4"/>
  <c r="H41" i="4" s="1"/>
  <c r="E25" i="4"/>
  <c r="D25" i="4" s="1"/>
  <c r="E45" i="4"/>
  <c r="D45" i="4" s="1"/>
  <c r="I39" i="4"/>
  <c r="H39" i="4" s="1"/>
  <c r="E36" i="4"/>
  <c r="D36" i="4" s="1"/>
  <c r="E30" i="4"/>
  <c r="D30" i="4" s="1"/>
  <c r="G40" i="4"/>
  <c r="F40" i="4" s="1"/>
  <c r="G31" i="4"/>
  <c r="F31" i="4" s="1"/>
  <c r="E34" i="4"/>
  <c r="D34" i="4" s="1"/>
  <c r="I32" i="4"/>
  <c r="H32" i="4" s="1"/>
  <c r="M39" i="4"/>
  <c r="L39" i="4" s="1"/>
  <c r="E39" i="4"/>
  <c r="D39" i="4" s="1"/>
  <c r="I30" i="4"/>
  <c r="H30" i="4" s="1"/>
  <c r="E27" i="4"/>
  <c r="D27" i="4" s="1"/>
  <c r="E43" i="4"/>
  <c r="D43" i="4" s="1"/>
  <c r="M41" i="4"/>
  <c r="L41" i="4" s="1"/>
  <c r="E41" i="4"/>
  <c r="D41" i="4" s="1"/>
  <c r="E32" i="4"/>
  <c r="D32" i="4" s="1"/>
  <c r="K42" i="4" l="1"/>
  <c r="G33" i="4"/>
  <c r="E28" i="4"/>
  <c r="E37" i="4"/>
  <c r="E42" i="4"/>
  <c r="I42" i="4"/>
  <c r="D33" i="4"/>
  <c r="E33" i="4"/>
  <c r="I33" i="4"/>
  <c r="E46" i="4"/>
  <c r="M42" i="4"/>
  <c r="G42" i="4"/>
  <c r="FU15" i="5" l="1"/>
  <c r="FU16" i="5" s="1"/>
  <c r="D26" i="3" l="1"/>
  <c r="D27" i="3" s="1"/>
  <c r="E26" i="3"/>
  <c r="E27" i="3" s="1"/>
  <c r="H26" i="3"/>
  <c r="K26" i="3"/>
  <c r="K27" i="3" s="1"/>
  <c r="N26" i="3"/>
  <c r="N27" i="3" s="1"/>
  <c r="P26" i="3"/>
  <c r="P27" i="3" s="1"/>
  <c r="R26" i="3"/>
  <c r="R27" i="3" s="1"/>
  <c r="T26" i="3"/>
  <c r="T27" i="3" s="1"/>
  <c r="AC26" i="3"/>
  <c r="AC27" i="3" s="1"/>
  <c r="AF26" i="3"/>
  <c r="AF27" i="3" s="1"/>
  <c r="BV26" i="3"/>
  <c r="BV27" i="3" s="1"/>
  <c r="BY26" i="3"/>
  <c r="BY27" i="3" s="1"/>
  <c r="E50" i="3" l="1"/>
  <c r="D50" i="3" s="1"/>
  <c r="E49" i="3"/>
  <c r="D49" i="3" s="1"/>
  <c r="E48" i="3"/>
  <c r="D48" i="3" s="1"/>
  <c r="M44" i="3"/>
  <c r="L44" i="3" s="1"/>
  <c r="M45" i="3"/>
  <c r="L45" i="3" s="1"/>
  <c r="M46" i="3"/>
  <c r="L46" i="3" s="1"/>
  <c r="K44" i="3"/>
  <c r="J44" i="3" s="1"/>
  <c r="K45" i="3"/>
  <c r="J45" i="3" s="1"/>
  <c r="K46" i="3"/>
  <c r="J46" i="3" s="1"/>
  <c r="I44" i="3"/>
  <c r="H44" i="3" s="1"/>
  <c r="I45" i="3"/>
  <c r="H45" i="3" s="1"/>
  <c r="I46" i="3"/>
  <c r="H46" i="3" s="1"/>
  <c r="G44" i="3"/>
  <c r="F44" i="3" s="1"/>
  <c r="G45" i="3"/>
  <c r="F45" i="3" s="1"/>
  <c r="G46" i="3"/>
  <c r="F46" i="3" s="1"/>
  <c r="E44" i="3"/>
  <c r="D44" i="3" s="1"/>
  <c r="E45" i="3"/>
  <c r="D45" i="3" s="1"/>
  <c r="E46" i="3"/>
  <c r="D46" i="3" s="1"/>
  <c r="E39" i="3"/>
  <c r="D39" i="3" s="1"/>
  <c r="E40" i="3"/>
  <c r="D40" i="3" s="1"/>
  <c r="E41" i="3"/>
  <c r="D41" i="3" s="1"/>
  <c r="I35" i="3"/>
  <c r="H35" i="3" s="1"/>
  <c r="I36" i="3"/>
  <c r="H36" i="3" s="1"/>
  <c r="I37" i="3"/>
  <c r="H37" i="3" s="1"/>
  <c r="G35" i="3"/>
  <c r="F35" i="3" s="1"/>
  <c r="G36" i="3"/>
  <c r="F36" i="3" s="1"/>
  <c r="G37" i="3"/>
  <c r="F37" i="3" s="1"/>
  <c r="E35" i="3"/>
  <c r="D35" i="3" s="1"/>
  <c r="E37" i="3"/>
  <c r="D37" i="3" s="1"/>
  <c r="E30" i="3"/>
  <c r="D30" i="3" s="1"/>
  <c r="E31" i="3"/>
  <c r="D31" i="3" s="1"/>
  <c r="E32" i="3"/>
  <c r="D32" i="3" s="1"/>
  <c r="E51" i="3" l="1"/>
  <c r="M47" i="3"/>
  <c r="K47" i="3"/>
  <c r="I47" i="3"/>
  <c r="G47" i="3"/>
  <c r="E42" i="3"/>
  <c r="E47" i="3"/>
  <c r="I38" i="3"/>
  <c r="G38" i="3"/>
  <c r="E33" i="3"/>
  <c r="H15" i="5" l="1"/>
  <c r="H16" i="5" s="1"/>
  <c r="C15" i="5"/>
  <c r="C16" i="5" s="1"/>
  <c r="D15" i="5" l="1"/>
  <c r="D16" i="5" s="1"/>
  <c r="E15" i="5"/>
  <c r="E16" i="5" s="1"/>
  <c r="F15" i="5"/>
  <c r="F16" i="5" s="1"/>
  <c r="G15" i="5"/>
  <c r="G16" i="5" s="1"/>
  <c r="I15" i="5"/>
  <c r="I16" i="5" s="1"/>
  <c r="J15" i="5"/>
  <c r="J16" i="5" s="1"/>
  <c r="K15" i="5"/>
  <c r="K16" i="5" s="1"/>
  <c r="L15" i="5"/>
  <c r="L16" i="5" s="1"/>
  <c r="M15" i="5"/>
  <c r="M16" i="5" s="1"/>
  <c r="N15" i="5"/>
  <c r="N16" i="5" s="1"/>
  <c r="O15" i="5"/>
  <c r="O16" i="5" s="1"/>
  <c r="P15" i="5"/>
  <c r="P16" i="5" s="1"/>
  <c r="Q15" i="5"/>
  <c r="Q16" i="5" s="1"/>
  <c r="R15" i="5"/>
  <c r="R16" i="5" s="1"/>
  <c r="S15" i="5"/>
  <c r="S16" i="5" s="1"/>
  <c r="T15" i="5"/>
  <c r="T16" i="5" s="1"/>
  <c r="U15" i="5"/>
  <c r="U16" i="5" s="1"/>
  <c r="V15" i="5"/>
  <c r="V16" i="5" s="1"/>
  <c r="W15" i="5"/>
  <c r="W16" i="5" s="1"/>
  <c r="X15" i="5"/>
  <c r="X16" i="5" s="1"/>
  <c r="Y15" i="5"/>
  <c r="Y16" i="5" s="1"/>
  <c r="Z15" i="5"/>
  <c r="Z16" i="5" s="1"/>
  <c r="AA15" i="5"/>
  <c r="AA16" i="5" s="1"/>
  <c r="AB15" i="5"/>
  <c r="AB16" i="5" s="1"/>
  <c r="AC15" i="5"/>
  <c r="AC16" i="5" s="1"/>
  <c r="AD15" i="5"/>
  <c r="AD16" i="5" s="1"/>
  <c r="AE15" i="5"/>
  <c r="AE16" i="5" s="1"/>
  <c r="AF15" i="5"/>
  <c r="AF16" i="5" s="1"/>
  <c r="AG15" i="5"/>
  <c r="AG16" i="5" s="1"/>
  <c r="AH15" i="5"/>
  <c r="AH16" i="5" s="1"/>
  <c r="AI15" i="5"/>
  <c r="AI16" i="5" s="1"/>
  <c r="AJ15" i="5"/>
  <c r="AJ16" i="5" s="1"/>
  <c r="AK15" i="5"/>
  <c r="AK16" i="5" s="1"/>
  <c r="AL15" i="5"/>
  <c r="AL16" i="5" s="1"/>
  <c r="AM15" i="5"/>
  <c r="AM16" i="5" s="1"/>
  <c r="AN15" i="5"/>
  <c r="AN16" i="5" s="1"/>
  <c r="AO15" i="5"/>
  <c r="AO16" i="5" s="1"/>
  <c r="AP15" i="5"/>
  <c r="AP16" i="5" s="1"/>
  <c r="AQ15" i="5"/>
  <c r="AQ16" i="5" s="1"/>
  <c r="AR15" i="5"/>
  <c r="AR16" i="5" s="1"/>
  <c r="AS15" i="5"/>
  <c r="AS16" i="5" s="1"/>
  <c r="AT15" i="5"/>
  <c r="AT16" i="5" s="1"/>
  <c r="AU15" i="5"/>
  <c r="AU16" i="5" s="1"/>
  <c r="AV15" i="5"/>
  <c r="AV16" i="5" s="1"/>
  <c r="AW15" i="5"/>
  <c r="AW16" i="5" s="1"/>
  <c r="AX15" i="5"/>
  <c r="AX16" i="5" s="1"/>
  <c r="AY15" i="5"/>
  <c r="AY16" i="5" s="1"/>
  <c r="AZ15" i="5"/>
  <c r="AZ16" i="5" s="1"/>
  <c r="BA15" i="5"/>
  <c r="BA16" i="5" s="1"/>
  <c r="BB15" i="5"/>
  <c r="BB16" i="5" s="1"/>
  <c r="BC15" i="5"/>
  <c r="BC16" i="5" s="1"/>
  <c r="BD15" i="5"/>
  <c r="BD16" i="5" s="1"/>
  <c r="BE15" i="5"/>
  <c r="BE16" i="5" s="1"/>
  <c r="BF15" i="5"/>
  <c r="BF16" i="5" s="1"/>
  <c r="BG15" i="5"/>
  <c r="BG16" i="5" s="1"/>
  <c r="BH15" i="5"/>
  <c r="BH16" i="5" s="1"/>
  <c r="BI15" i="5"/>
  <c r="BI16" i="5" s="1"/>
  <c r="BJ15" i="5"/>
  <c r="BJ16" i="5" s="1"/>
  <c r="BK15" i="5"/>
  <c r="BK16" i="5" s="1"/>
  <c r="BL15" i="5"/>
  <c r="BL16" i="5" s="1"/>
  <c r="BM15" i="5"/>
  <c r="BM16" i="5" s="1"/>
  <c r="BN15" i="5"/>
  <c r="BN16" i="5" s="1"/>
  <c r="BO15" i="5"/>
  <c r="BO16" i="5" s="1"/>
  <c r="BP15" i="5"/>
  <c r="BP16" i="5" s="1"/>
  <c r="BQ15" i="5"/>
  <c r="BQ16" i="5" s="1"/>
  <c r="BR15" i="5"/>
  <c r="BR16" i="5" s="1"/>
  <c r="BS15" i="5"/>
  <c r="BS16" i="5" s="1"/>
  <c r="BT15" i="5"/>
  <c r="BT16" i="5" s="1"/>
  <c r="BU15" i="5"/>
  <c r="BU16" i="5" s="1"/>
  <c r="BV15" i="5"/>
  <c r="BV16" i="5" s="1"/>
  <c r="BW15" i="5"/>
  <c r="BW16" i="5" s="1"/>
  <c r="BX15" i="5"/>
  <c r="BX16" i="5" s="1"/>
  <c r="BY15" i="5"/>
  <c r="BY16" i="5" s="1"/>
  <c r="BZ15" i="5"/>
  <c r="BZ16" i="5" s="1"/>
  <c r="CA15" i="5"/>
  <c r="CA16" i="5" s="1"/>
  <c r="CB15" i="5"/>
  <c r="CB16" i="5" s="1"/>
  <c r="CC15" i="5"/>
  <c r="CC16" i="5" s="1"/>
  <c r="CD15" i="5"/>
  <c r="CD16" i="5" s="1"/>
  <c r="CE15" i="5"/>
  <c r="CE16" i="5" s="1"/>
  <c r="CF15" i="5"/>
  <c r="CF16" i="5" s="1"/>
  <c r="CG15" i="5"/>
  <c r="CG16" i="5" s="1"/>
  <c r="CH15" i="5"/>
  <c r="CH16" i="5" s="1"/>
  <c r="CI15" i="5"/>
  <c r="CI16" i="5" s="1"/>
  <c r="CJ15" i="5"/>
  <c r="CJ16" i="5" s="1"/>
  <c r="CK15" i="5"/>
  <c r="CK16" i="5" s="1"/>
  <c r="CL15" i="5"/>
  <c r="CL16" i="5" s="1"/>
  <c r="CM15" i="5"/>
  <c r="CM16" i="5" s="1"/>
  <c r="CN15" i="5"/>
  <c r="CN16" i="5" s="1"/>
  <c r="CO15" i="5"/>
  <c r="CO16" i="5" s="1"/>
  <c r="CP15" i="5"/>
  <c r="CP16" i="5" s="1"/>
  <c r="CQ15" i="5"/>
  <c r="CQ16" i="5" s="1"/>
  <c r="CR15" i="5"/>
  <c r="CR16" i="5" s="1"/>
  <c r="CS15" i="5"/>
  <c r="CS16" i="5" s="1"/>
  <c r="CT15" i="5"/>
  <c r="CT16" i="5" s="1"/>
  <c r="CU15" i="5"/>
  <c r="CU16" i="5" s="1"/>
  <c r="CV15" i="5"/>
  <c r="CV16" i="5" s="1"/>
  <c r="CW15" i="5"/>
  <c r="CW16" i="5" s="1"/>
  <c r="CX15" i="5"/>
  <c r="CX16" i="5" s="1"/>
  <c r="CY15" i="5"/>
  <c r="CY16" i="5" s="1"/>
  <c r="CZ15" i="5"/>
  <c r="CZ16" i="5" s="1"/>
  <c r="DA15" i="5"/>
  <c r="DA16" i="5" s="1"/>
  <c r="DB15" i="5"/>
  <c r="DB16" i="5" s="1"/>
  <c r="DC15" i="5"/>
  <c r="DC16" i="5" s="1"/>
  <c r="DD15" i="5"/>
  <c r="DD16" i="5" s="1"/>
  <c r="DE15" i="5"/>
  <c r="DE16" i="5" s="1"/>
  <c r="DF15" i="5"/>
  <c r="DF16" i="5" s="1"/>
  <c r="DG15" i="5"/>
  <c r="DG16" i="5" s="1"/>
  <c r="DH15" i="5"/>
  <c r="DH16" i="5" s="1"/>
  <c r="DI15" i="5"/>
  <c r="DI16" i="5" s="1"/>
  <c r="DJ15" i="5"/>
  <c r="DJ16" i="5" s="1"/>
  <c r="DK15" i="5"/>
  <c r="DK16" i="5" s="1"/>
  <c r="DL15" i="5"/>
  <c r="DL16" i="5" s="1"/>
  <c r="DM15" i="5"/>
  <c r="DM16" i="5" s="1"/>
  <c r="DN15" i="5"/>
  <c r="DN16" i="5" s="1"/>
  <c r="DO15" i="5"/>
  <c r="DO16" i="5" s="1"/>
  <c r="DP15" i="5"/>
  <c r="DP16" i="5" s="1"/>
  <c r="DQ15" i="5"/>
  <c r="DQ16" i="5" s="1"/>
  <c r="DR15" i="5"/>
  <c r="DR16" i="5" s="1"/>
  <c r="DS15" i="5"/>
  <c r="DS16" i="5" s="1"/>
  <c r="DT15" i="5"/>
  <c r="DT16" i="5" s="1"/>
  <c r="DU15" i="5"/>
  <c r="DU16" i="5" s="1"/>
  <c r="DV15" i="5"/>
  <c r="DV16" i="5" s="1"/>
  <c r="DW15" i="5"/>
  <c r="DW16" i="5" s="1"/>
  <c r="DX15" i="5"/>
  <c r="DX16" i="5" s="1"/>
  <c r="DY15" i="5"/>
  <c r="DY16" i="5" s="1"/>
  <c r="DZ15" i="5"/>
  <c r="DZ16" i="5" s="1"/>
  <c r="EA15" i="5"/>
  <c r="EA16" i="5" s="1"/>
  <c r="EB15" i="5"/>
  <c r="EB16" i="5" s="1"/>
  <c r="EC15" i="5"/>
  <c r="EC16" i="5" s="1"/>
  <c r="ED15" i="5"/>
  <c r="ED16" i="5" s="1"/>
  <c r="EE15" i="5"/>
  <c r="EE16" i="5" s="1"/>
  <c r="EF15" i="5"/>
  <c r="EF16" i="5" s="1"/>
  <c r="EG15" i="5"/>
  <c r="EG16" i="5" s="1"/>
  <c r="EH15" i="5"/>
  <c r="EH16" i="5" s="1"/>
  <c r="EI15" i="5"/>
  <c r="EI16" i="5" s="1"/>
  <c r="EJ15" i="5"/>
  <c r="EJ16" i="5" s="1"/>
  <c r="EK15" i="5"/>
  <c r="EK16" i="5" s="1"/>
  <c r="EL15" i="5"/>
  <c r="EL16" i="5" s="1"/>
  <c r="EM15" i="5"/>
  <c r="EM16" i="5" s="1"/>
  <c r="EN15" i="5"/>
  <c r="EN16" i="5" s="1"/>
  <c r="EO15" i="5"/>
  <c r="EO16" i="5" s="1"/>
  <c r="EP15" i="5"/>
  <c r="EP16" i="5" s="1"/>
  <c r="EQ15" i="5"/>
  <c r="EQ16" i="5" s="1"/>
  <c r="ER15" i="5"/>
  <c r="ER16" i="5" s="1"/>
  <c r="ES15" i="5"/>
  <c r="ES16" i="5" s="1"/>
  <c r="ET15" i="5"/>
  <c r="ET16" i="5" s="1"/>
  <c r="EU15" i="5"/>
  <c r="EU16" i="5" s="1"/>
  <c r="EV15" i="5"/>
  <c r="EV16" i="5" s="1"/>
  <c r="EW15" i="5"/>
  <c r="EW16" i="5" s="1"/>
  <c r="EX15" i="5"/>
  <c r="EX16" i="5" s="1"/>
  <c r="EY15" i="5"/>
  <c r="EY16" i="5" s="1"/>
  <c r="EZ15" i="5"/>
  <c r="EZ16" i="5" s="1"/>
  <c r="FA15" i="5"/>
  <c r="FA16" i="5" s="1"/>
  <c r="FB15" i="5"/>
  <c r="FB16" i="5" s="1"/>
  <c r="FC15" i="5"/>
  <c r="FC16" i="5" s="1"/>
  <c r="FD15" i="5"/>
  <c r="FD16" i="5" s="1"/>
  <c r="FE15" i="5"/>
  <c r="FE16" i="5" s="1"/>
  <c r="FF15" i="5"/>
  <c r="FF16" i="5" s="1"/>
  <c r="FG15" i="5"/>
  <c r="FG16" i="5" s="1"/>
  <c r="FH15" i="5"/>
  <c r="FH16" i="5" s="1"/>
  <c r="FI15" i="5"/>
  <c r="FI16" i="5" s="1"/>
  <c r="FJ15" i="5"/>
  <c r="FJ16" i="5" s="1"/>
  <c r="FK15" i="5"/>
  <c r="FK16" i="5" s="1"/>
  <c r="FL15" i="5"/>
  <c r="FL16" i="5" s="1"/>
  <c r="FM15" i="5"/>
  <c r="FM16" i="5" s="1"/>
  <c r="FN15" i="5"/>
  <c r="FN16" i="5" s="1"/>
  <c r="FO15" i="5"/>
  <c r="FO16" i="5" s="1"/>
  <c r="FP15" i="5"/>
  <c r="FP16" i="5" s="1"/>
  <c r="FQ15" i="5"/>
  <c r="FQ16" i="5" s="1"/>
  <c r="FR15" i="5"/>
  <c r="FR16" i="5" s="1"/>
  <c r="FS15" i="5"/>
  <c r="FS16" i="5" s="1"/>
  <c r="FT15" i="5"/>
  <c r="FT16" i="5" s="1"/>
  <c r="FV15" i="5"/>
  <c r="FV16" i="5" s="1"/>
  <c r="FW15" i="5"/>
  <c r="FW16" i="5" s="1"/>
  <c r="FX15" i="5"/>
  <c r="FX16" i="5" s="1"/>
  <c r="FY15" i="5"/>
  <c r="FY16" i="5" s="1"/>
  <c r="FZ15" i="5"/>
  <c r="FZ16" i="5" s="1"/>
  <c r="GA15" i="5"/>
  <c r="GA16" i="5" s="1"/>
  <c r="GB15" i="5"/>
  <c r="GB16" i="5" s="1"/>
  <c r="GC15" i="5"/>
  <c r="GC16" i="5" s="1"/>
  <c r="GD15" i="5"/>
  <c r="GD16" i="5" s="1"/>
  <c r="GE15" i="5"/>
  <c r="GE16" i="5" s="1"/>
  <c r="GF15" i="5"/>
  <c r="GF16" i="5" s="1"/>
  <c r="GG15" i="5"/>
  <c r="GG16" i="5" s="1"/>
  <c r="GH15" i="5"/>
  <c r="GH16" i="5" s="1"/>
  <c r="GI15" i="5"/>
  <c r="GI16" i="5" s="1"/>
  <c r="GJ15" i="5"/>
  <c r="GJ16" i="5" s="1"/>
  <c r="GK15" i="5"/>
  <c r="GK16" i="5" s="1"/>
  <c r="GL15" i="5"/>
  <c r="GL16" i="5" s="1"/>
  <c r="GM15" i="5"/>
  <c r="GM16" i="5" s="1"/>
  <c r="GN15" i="5"/>
  <c r="GN16" i="5" s="1"/>
  <c r="GO15" i="5"/>
  <c r="GO16" i="5" s="1"/>
  <c r="GP15" i="5"/>
  <c r="GP16" i="5" s="1"/>
  <c r="GQ15" i="5"/>
  <c r="GQ16" i="5" s="1"/>
  <c r="GR15" i="5"/>
  <c r="GR16" i="5" s="1"/>
  <c r="GS15" i="5"/>
  <c r="GS16" i="5" s="1"/>
  <c r="GT15" i="5"/>
  <c r="GT16" i="5" s="1"/>
  <c r="GU15" i="5"/>
  <c r="GU16" i="5" s="1"/>
  <c r="GV15" i="5"/>
  <c r="GV16" i="5" s="1"/>
  <c r="GW15" i="5"/>
  <c r="GW16" i="5" s="1"/>
  <c r="GX15" i="5"/>
  <c r="GX16" i="5" s="1"/>
  <c r="GY15" i="5"/>
  <c r="GY16" i="5" s="1"/>
  <c r="GZ15" i="5"/>
  <c r="GZ16" i="5" s="1"/>
  <c r="HA15" i="5"/>
  <c r="HA16" i="5" s="1"/>
  <c r="HB15" i="5"/>
  <c r="HB16" i="5" s="1"/>
  <c r="HC15" i="5"/>
  <c r="HC16" i="5" s="1"/>
  <c r="HD15" i="5"/>
  <c r="HD16" i="5" s="1"/>
  <c r="HE15" i="5"/>
  <c r="HE16" i="5" s="1"/>
  <c r="HF15" i="5"/>
  <c r="HF16" i="5" s="1"/>
  <c r="HG15" i="5"/>
  <c r="HG16" i="5" s="1"/>
  <c r="HH15" i="5"/>
  <c r="HH16" i="5" s="1"/>
  <c r="HI15" i="5"/>
  <c r="HI16" i="5" s="1"/>
  <c r="HJ15" i="5"/>
  <c r="HJ16" i="5" s="1"/>
  <c r="HK15" i="5"/>
  <c r="HK16" i="5" s="1"/>
  <c r="HL15" i="5"/>
  <c r="HL16" i="5" s="1"/>
  <c r="HM15" i="5"/>
  <c r="HM16" i="5" s="1"/>
  <c r="HN15" i="5"/>
  <c r="HN16" i="5" s="1"/>
  <c r="HO15" i="5"/>
  <c r="HO16" i="5" s="1"/>
  <c r="HP15" i="5"/>
  <c r="HP16" i="5" s="1"/>
  <c r="HQ15" i="5"/>
  <c r="HQ16" i="5" s="1"/>
  <c r="HR15" i="5"/>
  <c r="HR16" i="5" s="1"/>
  <c r="HS15" i="5"/>
  <c r="HS16" i="5" s="1"/>
  <c r="HT15" i="5"/>
  <c r="HT16" i="5" s="1"/>
  <c r="HU15" i="5"/>
  <c r="HU16" i="5" s="1"/>
  <c r="HV15" i="5"/>
  <c r="HV16" i="5" s="1"/>
  <c r="HW15" i="5"/>
  <c r="HW16" i="5" s="1"/>
  <c r="HX15" i="5"/>
  <c r="HX16" i="5" s="1"/>
  <c r="HY15" i="5"/>
  <c r="HY16" i="5" s="1"/>
  <c r="HZ15" i="5"/>
  <c r="HZ16" i="5" s="1"/>
  <c r="IA15" i="5"/>
  <c r="IA16" i="5" s="1"/>
  <c r="IB15" i="5"/>
  <c r="IB16" i="5" s="1"/>
  <c r="IC15" i="5"/>
  <c r="IC16" i="5" s="1"/>
  <c r="ID15" i="5"/>
  <c r="ID16" i="5" s="1"/>
  <c r="IE15" i="5"/>
  <c r="IE16" i="5" s="1"/>
  <c r="IF15" i="5"/>
  <c r="IF16" i="5" s="1"/>
  <c r="IG15" i="5"/>
  <c r="IG16" i="5" s="1"/>
  <c r="IH15" i="5"/>
  <c r="IH16" i="5" s="1"/>
  <c r="II15" i="5"/>
  <c r="II16" i="5" s="1"/>
  <c r="IJ15" i="5"/>
  <c r="IJ16" i="5" s="1"/>
  <c r="IK15" i="5"/>
  <c r="IK16" i="5" s="1"/>
  <c r="IL15" i="5"/>
  <c r="IL16" i="5" s="1"/>
  <c r="IM15" i="5"/>
  <c r="IM16" i="5" s="1"/>
  <c r="IN15" i="5"/>
  <c r="IN16" i="5" s="1"/>
  <c r="IO15" i="5"/>
  <c r="IO16" i="5" s="1"/>
  <c r="IP15" i="5"/>
  <c r="IP16" i="5" s="1"/>
  <c r="IQ15" i="5"/>
  <c r="IQ16" i="5" s="1"/>
  <c r="IR15" i="5"/>
  <c r="IR16" i="5" s="1"/>
  <c r="IS15" i="5"/>
  <c r="IS16" i="5" s="1"/>
  <c r="IT15" i="5"/>
  <c r="IT16" i="5" s="1"/>
  <c r="E39" i="5" l="1"/>
  <c r="D39" i="5" s="1"/>
  <c r="E38" i="5"/>
  <c r="D38" i="5" s="1"/>
  <c r="E37" i="5"/>
  <c r="D37" i="5" s="1"/>
  <c r="M33" i="5"/>
  <c r="L33" i="5" s="1"/>
  <c r="M34" i="5"/>
  <c r="L34" i="5" s="1"/>
  <c r="M35" i="5"/>
  <c r="L35" i="5" s="1"/>
  <c r="K33" i="5"/>
  <c r="J33" i="5" s="1"/>
  <c r="K34" i="5"/>
  <c r="J34" i="5" s="1"/>
  <c r="K35" i="5"/>
  <c r="J35" i="5" s="1"/>
  <c r="I33" i="5"/>
  <c r="H33" i="5" s="1"/>
  <c r="I34" i="5"/>
  <c r="H34" i="5" s="1"/>
  <c r="I35" i="5"/>
  <c r="H35" i="5" s="1"/>
  <c r="G33" i="5"/>
  <c r="F33" i="5" s="1"/>
  <c r="G34" i="5"/>
  <c r="F34" i="5" s="1"/>
  <c r="G35" i="5"/>
  <c r="F35" i="5" s="1"/>
  <c r="E33" i="5"/>
  <c r="D33" i="5" s="1"/>
  <c r="E34" i="5"/>
  <c r="E35" i="5"/>
  <c r="D35" i="5" s="1"/>
  <c r="E28" i="5"/>
  <c r="D28" i="5" s="1"/>
  <c r="E29" i="5"/>
  <c r="D29" i="5" s="1"/>
  <c r="E30" i="5"/>
  <c r="D30" i="5" s="1"/>
  <c r="K24" i="5"/>
  <c r="J24" i="5" s="1"/>
  <c r="K25" i="5"/>
  <c r="J25" i="5" s="1"/>
  <c r="K26" i="5"/>
  <c r="J26" i="5" s="1"/>
  <c r="I24" i="5"/>
  <c r="H24" i="5" s="1"/>
  <c r="I25" i="5"/>
  <c r="H25" i="5" s="1"/>
  <c r="I26" i="5"/>
  <c r="H26" i="5" s="1"/>
  <c r="G24" i="5"/>
  <c r="F24" i="5" s="1"/>
  <c r="G25" i="5"/>
  <c r="F25" i="5" s="1"/>
  <c r="G26" i="5"/>
  <c r="F26" i="5" s="1"/>
  <c r="E24" i="5"/>
  <c r="D24" i="5" s="1"/>
  <c r="E25" i="5"/>
  <c r="D25" i="5" s="1"/>
  <c r="E26" i="5"/>
  <c r="D26" i="5" s="1"/>
  <c r="E19" i="5"/>
  <c r="D19" i="5" s="1"/>
  <c r="E20" i="5"/>
  <c r="D20" i="5" s="1"/>
  <c r="E21" i="5"/>
  <c r="D21" i="5" s="1"/>
  <c r="E40" i="5" l="1"/>
  <c r="M36" i="5"/>
  <c r="K36" i="5"/>
  <c r="I36" i="5"/>
  <c r="G36" i="5"/>
  <c r="E36" i="5"/>
  <c r="D36" i="5"/>
  <c r="E31" i="5"/>
  <c r="K27" i="5"/>
  <c r="I27" i="5"/>
  <c r="G27" i="5"/>
  <c r="E22" i="5"/>
  <c r="E27" i="5"/>
  <c r="E36" i="3" l="1"/>
  <c r="E38" i="3" l="1"/>
  <c r="D36" i="3"/>
</calcChain>
</file>

<file path=xl/sharedStrings.xml><?xml version="1.0" encoding="utf-8"?>
<sst xmlns="http://schemas.openxmlformats.org/spreadsheetml/2006/main" count="1271" uniqueCount="1063">
  <si>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</si>
  <si>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</si>
  <si>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</si>
  <si>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</si>
  <si>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</si>
  <si>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</si>
  <si>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</si>
  <si>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</si>
  <si>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</si>
  <si>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</si>
  <si>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</si>
  <si>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</si>
  <si>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</si>
  <si>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</si>
  <si>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</si>
  <si>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</si>
  <si>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</si>
  <si>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</si>
  <si>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</si>
  <si>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</si>
  <si>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</si>
  <si>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</si>
  <si>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</si>
  <si>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</si>
  <si>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</si>
  <si>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</si>
  <si>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</si>
  <si>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</si>
  <si>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</si>
  <si>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</si>
  <si>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</si>
  <si>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</si>
  <si>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ажыратады</t>
  </si>
  <si>
    <t>қолдана алады</t>
  </si>
  <si>
    <t>кейбіреуін қолданады</t>
  </si>
  <si>
    <t>қолдануға тырысады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</si>
  <si>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</si>
  <si>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</si>
  <si>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</si>
  <si>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</si>
  <si>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</si>
  <si>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</si>
  <si>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</si>
  <si>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</si>
  <si>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</si>
  <si>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</si>
  <si>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</si>
  <si>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</si>
  <si>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</si>
  <si>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</si>
  <si>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</si>
  <si>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</si>
  <si>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</si>
  <si>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</si>
  <si>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</si>
  <si>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</si>
  <si>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</si>
  <si>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</si>
  <si>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</si>
  <si>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</si>
  <si>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</si>
  <si>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қайталап айтуға талпынады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</si>
  <si>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</si>
  <si>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</si>
  <si>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</si>
  <si>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</si>
  <si>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</si>
  <si>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ішінара біледі</t>
  </si>
  <si>
    <t>зерттеуге талпынбайды</t>
  </si>
  <si>
    <t>құрастырады</t>
  </si>
  <si>
    <t>құрастыруға талпынбайды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</si>
  <si>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</si>
  <si>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</si>
  <si>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</si>
  <si>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</si>
  <si>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</si>
  <si>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</si>
  <si>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</si>
  <si>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</si>
  <si>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</si>
  <si>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</si>
  <si>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</si>
  <si>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</si>
  <si>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</si>
  <si>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</si>
  <si>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</si>
  <si>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</si>
  <si>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</si>
  <si>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</si>
  <si>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</si>
  <si>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</si>
  <si>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</si>
  <si>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</si>
  <si>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</si>
  <si>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</si>
  <si>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</si>
  <si>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</si>
  <si>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</si>
  <si>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</si>
  <si>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</si>
  <si>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</si>
  <si>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</si>
  <si>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</si>
  <si>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</si>
  <si>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</si>
  <si>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</si>
  <si>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</si>
  <si>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</si>
  <si>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</si>
  <si>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</si>
  <si>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</si>
  <si>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</si>
  <si>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</si>
  <si>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</si>
  <si>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</si>
  <si>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</si>
  <si>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</si>
  <si>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</si>
  <si>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</si>
  <si>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</si>
  <si>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</si>
  <si>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</si>
  <si>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</si>
  <si>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</si>
  <si>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</si>
  <si>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</si>
  <si>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</si>
  <si>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</si>
  <si>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</si>
  <si>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</si>
  <si>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</si>
  <si>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</si>
  <si>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</si>
  <si>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</si>
  <si>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</si>
  <si>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</si>
  <si>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</si>
  <si>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</si>
  <si>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</si>
  <si>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</si>
  <si>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</si>
  <si>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</si>
  <si>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</si>
  <si>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</si>
  <si>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</si>
  <si>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</si>
  <si>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</si>
  <si>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</si>
  <si>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</si>
  <si>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</si>
  <si>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</si>
  <si>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</si>
  <si>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</si>
  <si>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</si>
  <si>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</si>
  <si>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</si>
  <si>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</si>
  <si>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</si>
  <si>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</si>
  <si>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</si>
  <si>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</si>
  <si>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</si>
  <si>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</si>
  <si>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</si>
  <si>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</si>
  <si>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</si>
  <si>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</si>
  <si>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</si>
  <si>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</si>
  <si>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</si>
  <si>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</si>
  <si>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</si>
  <si>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</si>
  <si>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</si>
  <si>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</si>
  <si>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</si>
  <si>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</si>
  <si>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</si>
  <si>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</si>
  <si>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</si>
  <si>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</si>
  <si>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</si>
  <si>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</si>
  <si>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</si>
  <si>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</si>
  <si>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</si>
  <si>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</si>
  <si>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</si>
  <si>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</si>
  <si>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</si>
  <si>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</si>
  <si>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</si>
  <si>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</si>
  <si>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</si>
  <si>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</si>
  <si>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</si>
  <si>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</si>
  <si>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</si>
  <si>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</si>
  <si>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</si>
  <si>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</si>
  <si>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</si>
  <si>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</si>
  <si>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</si>
  <si>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</si>
  <si>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</si>
  <si>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</si>
  <si>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</si>
  <si>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</si>
  <si>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</si>
  <si>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</si>
  <si>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</si>
  <si>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</si>
  <si>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</si>
  <si>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</si>
  <si>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</si>
  <si>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</si>
  <si>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</si>
  <si>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</si>
  <si>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</si>
  <si>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</si>
  <si>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</si>
  <si>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</si>
  <si>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</si>
  <si>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</si>
  <si>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</si>
  <si>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</si>
  <si>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</si>
  <si>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</si>
  <si>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</si>
  <si>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</si>
  <si>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</si>
  <si>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</si>
  <si>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</si>
  <si>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</si>
  <si>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</si>
  <si>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</si>
  <si>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</si>
  <si>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</si>
  <si>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</si>
  <si>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</si>
  <si>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</si>
  <si>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</si>
  <si>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</si>
  <si>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</si>
  <si>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</si>
  <si>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</si>
  <si>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</si>
  <si>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</si>
  <si>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</si>
  <si>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</si>
  <si>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</si>
  <si>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</si>
  <si>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</si>
  <si>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</si>
  <si>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</si>
  <si>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</si>
  <si>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</si>
  <si>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</si>
  <si>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</si>
  <si>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</si>
  <si>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</si>
  <si>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</si>
  <si>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</si>
  <si>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</si>
  <si>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</si>
  <si>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</si>
  <si>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</si>
  <si>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</si>
  <si>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</si>
  <si>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</si>
  <si>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</si>
  <si>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</si>
  <si>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</si>
  <si>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</si>
  <si>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</si>
  <si>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</si>
  <si>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</si>
  <si>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</si>
  <si>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</si>
  <si>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</si>
  <si>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</si>
  <si>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</si>
  <si>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</si>
  <si>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</si>
  <si>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</si>
  <si>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</si>
  <si>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</si>
  <si>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</si>
  <si>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</si>
  <si>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</si>
  <si>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</si>
  <si>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</si>
  <si>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</si>
  <si>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</si>
  <si>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</si>
  <si>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</si>
  <si>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</si>
  <si>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</si>
  <si>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</si>
  <si>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</si>
  <si>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</si>
  <si>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</si>
  <si>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</si>
  <si>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</si>
  <si>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</si>
  <si>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</si>
  <si>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</si>
  <si>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</si>
  <si>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</si>
  <si>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</si>
  <si>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</si>
  <si>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</si>
  <si>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</si>
  <si>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</si>
  <si>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</si>
  <si>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</si>
  <si>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</si>
  <si>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</si>
  <si>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</si>
  <si>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</si>
  <si>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</si>
  <si>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</si>
  <si>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</si>
  <si>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</si>
  <si>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</si>
  <si>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</si>
  <si>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</si>
  <si>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</si>
  <si>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</si>
  <si>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</si>
  <si>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</si>
  <si>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</si>
  <si>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</si>
  <si>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</si>
  <si>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</si>
  <si>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</si>
  <si>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</si>
  <si>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</si>
  <si>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</si>
  <si>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</si>
  <si>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</si>
  <si>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</si>
  <si>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</si>
  <si>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</si>
  <si>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</si>
  <si>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</si>
  <si>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</si>
  <si>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</si>
  <si>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</si>
  <si>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</si>
  <si>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</si>
  <si>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</si>
  <si>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</si>
  <si>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</si>
  <si>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</si>
  <si>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</si>
  <si>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</si>
  <si>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</si>
  <si>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</si>
  <si>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</si>
  <si>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</si>
  <si>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</si>
  <si>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</si>
  <si>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</si>
  <si>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</si>
  <si>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</si>
  <si>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</si>
  <si>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</si>
  <si>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</si>
  <si>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</si>
  <si>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</si>
  <si>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</si>
  <si>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</si>
  <si>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</si>
  <si>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</si>
  <si>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</si>
  <si>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</si>
  <si>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</si>
  <si>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</si>
  <si>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</si>
  <si>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</si>
  <si>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</si>
  <si>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</si>
  <si>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</si>
  <si>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</si>
  <si>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</si>
  <si>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</si>
  <si>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</si>
  <si>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</si>
  <si>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</si>
  <si>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</si>
  <si>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</si>
  <si>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</si>
  <si>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</si>
  <si>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</si>
  <si>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</si>
  <si>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</si>
  <si>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</si>
  <si>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</si>
  <si>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</si>
  <si>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</si>
  <si>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</si>
  <si>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</si>
  <si>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</si>
  <si>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</si>
  <si>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</si>
  <si>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</si>
  <si>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</si>
  <si>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</si>
  <si>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</si>
  <si>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</si>
  <si>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</si>
  <si>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</si>
  <si>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</si>
  <si>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</si>
  <si>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</si>
  <si>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</si>
  <si>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</si>
  <si>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</si>
  <si>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</si>
  <si>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</si>
  <si>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</si>
  <si>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</si>
  <si>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</si>
  <si>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</si>
  <si>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</si>
  <si>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</si>
  <si>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</si>
  <si>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</si>
  <si>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</si>
  <si>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</si>
  <si>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</si>
  <si>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</si>
  <si>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</si>
  <si>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</si>
  <si>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</si>
  <si>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</si>
  <si>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</si>
  <si>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</si>
  <si>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</si>
  <si>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</si>
  <si>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</si>
  <si>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</si>
  <si>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</si>
  <si>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</si>
  <si>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</si>
  <si>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</si>
  <si>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</si>
  <si>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</si>
  <si>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</si>
  <si>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</si>
  <si>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</si>
  <si>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</si>
  <si>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</si>
  <si>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</si>
  <si>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</si>
  <si>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</si>
  <si>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</si>
  <si>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</si>
  <si>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</si>
  <si>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</si>
  <si>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</si>
  <si>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</si>
  <si>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</si>
  <si>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</si>
  <si>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</si>
  <si>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</si>
  <si>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</si>
  <si>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</si>
  <si>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</si>
  <si>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</si>
  <si>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</si>
  <si>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</si>
  <si>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</si>
  <si>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</si>
  <si>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</si>
  <si>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</si>
  <si>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</si>
  <si>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</si>
  <si>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</si>
  <si>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</si>
  <si>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</si>
  <si>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</si>
  <si>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</si>
  <si>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</si>
  <si>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</si>
  <si>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</si>
  <si>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</si>
  <si>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</si>
  <si>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</si>
  <si>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</si>
  <si>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</si>
  <si>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</si>
  <si>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</si>
  <si>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</si>
  <si>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</si>
  <si>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</si>
  <si>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</si>
  <si>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</si>
  <si>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</si>
  <si>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</si>
  <si>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</si>
  <si>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</si>
  <si>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</si>
  <si>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</si>
  <si>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</si>
  <si>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</si>
  <si>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</si>
  <si>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</si>
  <si>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</si>
  <si>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</si>
  <si>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</si>
  <si>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</si>
  <si>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</si>
  <si>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</si>
  <si>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</si>
  <si>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</si>
  <si>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</si>
  <si>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</si>
  <si>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</si>
  <si>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</si>
  <si>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</si>
  <si>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</si>
  <si>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</si>
  <si>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</si>
  <si>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</si>
  <si>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</si>
  <si>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</si>
  <si>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</si>
  <si>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</si>
  <si>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</si>
  <si>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</si>
  <si>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</si>
  <si>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</si>
  <si>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</si>
  <si>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</si>
  <si>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</si>
  <si>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</si>
  <si>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</si>
  <si>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</si>
  <si>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</si>
  <si>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</si>
  <si>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</si>
  <si>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</si>
  <si>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</si>
  <si>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</si>
  <si>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</si>
  <si>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</si>
  <si>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</si>
  <si>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</si>
  <si>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</si>
  <si>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</si>
  <si>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</si>
  <si>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</si>
  <si>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</si>
  <si>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</si>
  <si>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</si>
  <si>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</si>
  <si>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</si>
  <si>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</si>
  <si>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</si>
  <si>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</si>
  <si>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</si>
  <si>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</si>
  <si>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</si>
  <si>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</si>
  <si>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</si>
  <si>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</si>
  <si>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</si>
  <si>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</si>
  <si>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</si>
  <si>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</si>
  <si>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</si>
  <si>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</si>
  <si>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</si>
  <si>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</si>
  <si>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</si>
  <si>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</si>
  <si>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</si>
  <si>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</si>
  <si>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</si>
  <si>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</si>
  <si>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</si>
  <si>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</si>
  <si>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</si>
  <si>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</si>
  <si>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</si>
  <si>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</si>
  <si>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</si>
  <si>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</si>
  <si>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</si>
  <si>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</si>
  <si>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</si>
  <si>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</si>
  <si>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</si>
  <si>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</si>
  <si>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</si>
  <si>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</si>
  <si>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</si>
  <si>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</si>
  <si>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</si>
  <si>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</si>
  <si>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</si>
  <si>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</si>
  <si>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</si>
  <si>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</si>
  <si>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</si>
  <si>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</si>
  <si>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</si>
  <si>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</si>
  <si>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</si>
  <si>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</si>
  <si>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</si>
  <si>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</si>
  <si>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</si>
  <si>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</si>
  <si>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</si>
  <si>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</si>
  <si>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</si>
  <si>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</si>
  <si>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</si>
  <si>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</si>
  <si>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  %</t>
  </si>
  <si>
    <t>ересек топ</t>
  </si>
  <si>
    <t>құрастыруға тырысады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</si>
  <si>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</si>
  <si>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</si>
  <si>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</si>
  <si>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</si>
  <si>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</si>
  <si>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</si>
  <si>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</si>
  <si>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</si>
  <si>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</si>
  <si>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</si>
  <si>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</si>
  <si>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</si>
  <si>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</si>
  <si>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</si>
  <si>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</si>
  <si>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</si>
  <si>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</si>
  <si>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</si>
  <si>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</si>
  <si>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</si>
  <si>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</si>
  <si>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</si>
  <si>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</si>
  <si>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</si>
  <si>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</si>
  <si>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</si>
  <si>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</si>
  <si>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</si>
  <si>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</si>
  <si>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</si>
  <si>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</si>
  <si>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</si>
  <si>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</si>
  <si>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</si>
  <si>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</si>
  <si>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</si>
  <si>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</si>
  <si>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</si>
  <si>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</si>
  <si>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</si>
  <si>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</si>
  <si>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</si>
  <si>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</si>
  <si>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</si>
  <si>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</si>
  <si>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</si>
  <si>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</si>
  <si>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</si>
  <si>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</si>
  <si>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</si>
  <si>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</si>
  <si>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</si>
  <si>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</si>
  <si>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</si>
  <si>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</si>
  <si>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</si>
  <si>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</si>
  <si>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</si>
  <si>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</si>
  <si>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</si>
  <si>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</si>
  <si>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</si>
  <si>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</si>
  <si>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</si>
  <si>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</si>
  <si>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</si>
  <si>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</si>
  <si>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</si>
  <si>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</si>
  <si>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</si>
  <si>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</si>
  <si>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</si>
  <si>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</si>
  <si>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</si>
  <si>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</si>
  <si>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</si>
  <si>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</si>
  <si>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</si>
  <si>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</si>
  <si>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</si>
  <si>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</si>
  <si>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</si>
  <si>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</si>
  <si>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</si>
  <si>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</si>
  <si>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</si>
  <si>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</si>
  <si>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</si>
  <si>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</si>
  <si>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</si>
  <si>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</si>
  <si>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</si>
  <si>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</si>
  <si>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</si>
  <si>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</si>
  <si>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</si>
  <si>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</si>
  <si>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</si>
  <si>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</si>
  <si>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</si>
  <si>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</si>
  <si>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</si>
  <si>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</si>
  <si>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</si>
  <si>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</si>
  <si>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</si>
  <si>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</si>
  <si>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</si>
  <si>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</si>
  <si>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</si>
  <si>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</si>
  <si>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</si>
  <si>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</si>
  <si>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</si>
  <si>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</si>
  <si>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</si>
  <si>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</si>
  <si>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</si>
  <si>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</si>
  <si>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</si>
  <si>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</si>
  <si>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</si>
  <si>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</si>
  <si>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</si>
  <si>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</si>
  <si>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</si>
  <si>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</si>
  <si>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</si>
  <si>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</si>
  <si>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</si>
  <si>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</si>
  <si>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</si>
  <si>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</si>
  <si>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</si>
  <si>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</si>
  <si>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</si>
  <si>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</si>
  <si>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</si>
  <si>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</si>
  <si>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</si>
  <si>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</si>
  <si>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</si>
  <si>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</si>
  <si>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</si>
  <si>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</si>
  <si>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</si>
  <si>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</si>
  <si>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</si>
  <si>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</si>
  <si>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</si>
  <si>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</si>
  <si>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</si>
  <si>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</si>
  <si>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</si>
  <si>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</si>
  <si>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</si>
  <si>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</si>
  <si>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</si>
  <si>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</si>
  <si>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</si>
  <si>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</si>
  <si>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</si>
  <si>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</si>
  <si>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</si>
  <si>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</si>
  <si>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</si>
  <si>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</si>
  <si>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</si>
  <si>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</si>
  <si>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</si>
  <si>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</si>
  <si>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</si>
  <si>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</si>
  <si>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</si>
  <si>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</si>
  <si>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</si>
  <si>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</si>
  <si>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</si>
  <si>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</si>
  <si>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</si>
  <si>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</si>
  <si>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</si>
  <si>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</si>
  <si>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</si>
  <si>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</si>
  <si>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</si>
  <si>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</si>
  <si>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</si>
  <si>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</si>
  <si>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</si>
  <si>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</si>
  <si>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</si>
  <si>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</si>
  <si>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</si>
  <si>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</si>
  <si>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</si>
  <si>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</si>
  <si>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</si>
  <si>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</si>
  <si>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</si>
  <si>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</si>
  <si>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</si>
  <si>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</si>
  <si>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</si>
  <si>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</si>
  <si>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</si>
  <si>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</si>
  <si>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</si>
  <si>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</si>
  <si>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</si>
  <si>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</si>
  <si>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</si>
  <si>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</si>
  <si>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</si>
  <si>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</si>
  <si>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</si>
  <si>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</si>
  <si>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</si>
  <si>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</si>
  <si>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</si>
  <si>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</si>
  <si>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</si>
  <si>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</si>
  <si>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</si>
  <si>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</si>
  <si>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</si>
  <si>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</si>
  <si>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</si>
  <si>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</si>
  <si>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</si>
  <si>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</si>
  <si>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</si>
  <si>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</si>
  <si>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</si>
  <si>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</si>
  <si>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</si>
  <si>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</si>
  <si>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</si>
  <si>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</si>
  <si>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</si>
  <si>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</si>
  <si>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</si>
  <si>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</si>
  <si>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</si>
  <si>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</si>
  <si>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</si>
  <si>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</si>
  <si>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</si>
  <si>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</si>
  <si>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</si>
  <si>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</si>
  <si>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</si>
  <si>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</si>
  <si>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</si>
  <si>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</si>
  <si>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</si>
  <si>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</si>
  <si>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</si>
  <si>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</si>
  <si>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</si>
  <si>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</si>
  <si>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</si>
  <si>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</si>
  <si>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</si>
  <si>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</si>
  <si>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</si>
  <si>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</si>
  <si>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</si>
  <si>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</si>
  <si>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</si>
  <si>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</si>
  <si>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</si>
  <si>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</si>
  <si>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</si>
  <si>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</si>
  <si>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</si>
  <si>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</si>
  <si>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</si>
  <si>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</si>
  <si>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</si>
  <si>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</si>
  <si>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</si>
  <si>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</si>
  <si>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</si>
  <si>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</si>
  <si>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</si>
  <si>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</si>
  <si>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</si>
  <si>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</si>
  <si>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</si>
  <si>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</si>
  <si>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</si>
  <si>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</si>
  <si>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</si>
  <si>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</si>
  <si>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</si>
  <si>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</si>
  <si>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</si>
  <si>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</si>
  <si>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</si>
  <si>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</si>
  <si>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</si>
  <si>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</si>
  <si>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</si>
  <si>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</si>
  <si>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</si>
  <si>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</si>
  <si>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</si>
  <si>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</si>
  <si>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</si>
  <si>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</si>
  <si>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</si>
  <si>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</si>
  <si>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</si>
  <si>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</si>
  <si>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</si>
  <si>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</si>
  <si>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</si>
  <si>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</si>
  <si>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</si>
  <si>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</si>
  <si>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</si>
  <si>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</si>
  <si>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</si>
  <si>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</si>
  <si>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</si>
  <si>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</si>
  <si>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</si>
  <si>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</si>
  <si>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</si>
  <si>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</si>
  <si>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</si>
  <si>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</si>
  <si>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</si>
  <si>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</si>
  <si>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</si>
  <si>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</si>
  <si>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</si>
  <si>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</si>
  <si>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</si>
  <si>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</si>
  <si>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</si>
  <si>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</si>
  <si>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</si>
  <si>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</si>
  <si>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</si>
  <si>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</si>
  <si>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</si>
  <si>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</si>
  <si>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</si>
  <si>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</si>
  <si>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</si>
  <si>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</si>
  <si>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</si>
  <si>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</si>
  <si>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</si>
  <si>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</si>
  <si>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</si>
  <si>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</si>
  <si>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</si>
  <si>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</si>
  <si>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</si>
  <si>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</si>
  <si>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</si>
  <si>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</si>
  <si>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</si>
  <si>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</si>
  <si>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</si>
  <si>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</si>
  <si>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</si>
  <si>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</si>
  <si>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</si>
  <si>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</si>
  <si>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</si>
  <si>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</si>
  <si>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</si>
  <si>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</si>
  <si>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</si>
  <si>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</si>
  <si>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</si>
  <si>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</si>
  <si>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</si>
  <si>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</si>
  <si>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</si>
  <si>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</si>
  <si>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</si>
  <si>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</si>
  <si>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</si>
  <si>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</si>
  <si>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</si>
  <si>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</si>
  <si>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</si>
  <si>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</si>
  <si>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</si>
  <si>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</si>
  <si>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</si>
  <si>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</si>
  <si>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</si>
  <si>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</si>
  <si>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</si>
  <si>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</si>
  <si>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</si>
  <si>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</si>
  <si>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</si>
  <si>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</si>
  <si>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</si>
  <si>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</si>
  <si>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</si>
  <si>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</si>
  <si>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</si>
  <si>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</si>
  <si>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</si>
  <si>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</si>
  <si>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</si>
  <si>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Ақылбек Аяла</t>
  </si>
  <si>
    <t>Беисова Кира</t>
  </si>
  <si>
    <t>Каламбаева Медина</t>
  </si>
  <si>
    <t>Мейрам Асанали</t>
  </si>
  <si>
    <t xml:space="preserve">Нам Артур </t>
  </si>
  <si>
    <t>Нұрлан Асылым</t>
  </si>
  <si>
    <t>Сагандыков Мадияр</t>
  </si>
  <si>
    <t>Стародубов Давид</t>
  </si>
  <si>
    <t>Тюлебаев Самир</t>
  </si>
  <si>
    <t>Царуев Омар</t>
  </si>
  <si>
    <t>Шальдибаева Диана</t>
  </si>
  <si>
    <t>Шектыбаева Василиса</t>
  </si>
  <si>
    <t>Актас Айзере</t>
  </si>
  <si>
    <t>Актас Айсара</t>
  </si>
  <si>
    <t>Аркай Малик</t>
  </si>
  <si>
    <t>Беисов Алан</t>
  </si>
  <si>
    <t>Жортуева Жансель</t>
  </si>
  <si>
    <t>Саутпаева Самира</t>
  </si>
  <si>
    <t>Тулекенов Алан</t>
  </si>
  <si>
    <t>Айсина Аруна</t>
  </si>
  <si>
    <t xml:space="preserve">                                  Оқу жылы: _____23-24_______                              Топ: ______Бота_______                Өткізу кезеңі:  _______бастапқа________       Өткізу мерзімі:_____қыркүйек_________</t>
  </si>
  <si>
    <t xml:space="preserve">                                  Оқу жылы: _______2023-2024_____                              Топ: _______Бота______                 Өткізу кезеңі: _____бастапқы_____________        Өткізу мерзімі:_____қыркүйек_________</t>
  </si>
  <si>
    <t xml:space="preserve">                                  Оқу жылы: ____2023-2024________                              Топ: ______Бота_______                Өткізу кезеңі:  _______бастапқы_____________         Өткізу мерзімі:______қыркүйек________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</si>
</sst>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0" fillId="2" borderId="2" xfId="0" applyFill="1" applyBorder="1"/>
    <xf numFmtId="0" fontId="0" fillId="3" borderId="2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1"/>
  <sheetViews>
    <sheetView workbookViewId="0">
      <selection activeCell="A2" sqref="A2:Q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46</v>
      </c>
      <c r="B1" s="12" t="s">
        <v>79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9" t="s">
        <v>1061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7"/>
      <c r="S2" s="7"/>
      <c r="T2" s="7"/>
      <c r="U2" s="7"/>
      <c r="V2" s="7"/>
      <c r="FI2" s="79" t="s">
        <v>1037</v>
      </c>
      <c r="FJ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6" t="s">
        <v>0</v>
      </c>
      <c r="B4" s="76" t="s">
        <v>1</v>
      </c>
      <c r="C4" s="77" t="s">
        <v>20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63" t="s">
        <v>2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5"/>
      <c r="BK4" s="78" t="s">
        <v>31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66" t="s">
        <v>37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61" t="s">
        <v>41</v>
      </c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spans="1:254" ht="15.75" customHeight="1" x14ac:dyDescent="0.3">
      <c r="A5" s="76"/>
      <c r="B5" s="76"/>
      <c r="C5" s="69" t="s">
        <v>21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19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2" t="s">
        <v>3</v>
      </c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 t="s">
        <v>131</v>
      </c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9" t="s">
        <v>132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47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70" t="s">
        <v>685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48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1" t="s">
        <v>49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0" t="s">
        <v>39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62" t="s">
        <v>42</v>
      </c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254" ht="15.6" hidden="1" x14ac:dyDescent="0.3">
      <c r="A6" s="76"/>
      <c r="B6" s="76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6"/>
      <c r="B7" s="76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6"/>
      <c r="B8" s="76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6"/>
      <c r="B9" s="76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6"/>
      <c r="B10" s="76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6"/>
      <c r="B11" s="76"/>
      <c r="C11" s="69" t="s">
        <v>80</v>
      </c>
      <c r="D11" s="69" t="s">
        <v>5</v>
      </c>
      <c r="E11" s="69" t="s">
        <v>6</v>
      </c>
      <c r="F11" s="69" t="s">
        <v>119</v>
      </c>
      <c r="G11" s="69" t="s">
        <v>7</v>
      </c>
      <c r="H11" s="69" t="s">
        <v>8</v>
      </c>
      <c r="I11" s="69" t="s">
        <v>81</v>
      </c>
      <c r="J11" s="69" t="s">
        <v>9</v>
      </c>
      <c r="K11" s="69" t="s">
        <v>10</v>
      </c>
      <c r="L11" s="69" t="s">
        <v>82</v>
      </c>
      <c r="M11" s="69" t="s">
        <v>9</v>
      </c>
      <c r="N11" s="69" t="s">
        <v>10</v>
      </c>
      <c r="O11" s="69" t="s">
        <v>83</v>
      </c>
      <c r="P11" s="69" t="s">
        <v>11</v>
      </c>
      <c r="Q11" s="69" t="s">
        <v>4</v>
      </c>
      <c r="R11" s="69" t="s">
        <v>84</v>
      </c>
      <c r="S11" s="69"/>
      <c r="T11" s="69"/>
      <c r="U11" s="69" t="s">
        <v>644</v>
      </c>
      <c r="V11" s="69"/>
      <c r="W11" s="69"/>
      <c r="X11" s="69" t="s">
        <v>645</v>
      </c>
      <c r="Y11" s="69"/>
      <c r="Z11" s="69"/>
      <c r="AA11" s="62" t="s">
        <v>646</v>
      </c>
      <c r="AB11" s="62"/>
      <c r="AC11" s="62"/>
      <c r="AD11" s="69" t="s">
        <v>85</v>
      </c>
      <c r="AE11" s="69"/>
      <c r="AF11" s="69"/>
      <c r="AG11" s="69" t="s">
        <v>86</v>
      </c>
      <c r="AH11" s="69"/>
      <c r="AI11" s="69"/>
      <c r="AJ11" s="62" t="s">
        <v>87</v>
      </c>
      <c r="AK11" s="62"/>
      <c r="AL11" s="62"/>
      <c r="AM11" s="69" t="s">
        <v>88</v>
      </c>
      <c r="AN11" s="69"/>
      <c r="AO11" s="69"/>
      <c r="AP11" s="69" t="s">
        <v>89</v>
      </c>
      <c r="AQ11" s="69"/>
      <c r="AR11" s="69"/>
      <c r="AS11" s="69" t="s">
        <v>90</v>
      </c>
      <c r="AT11" s="69"/>
      <c r="AU11" s="69"/>
      <c r="AV11" s="69" t="s">
        <v>91</v>
      </c>
      <c r="AW11" s="69"/>
      <c r="AX11" s="69"/>
      <c r="AY11" s="69" t="s">
        <v>120</v>
      </c>
      <c r="AZ11" s="69"/>
      <c r="BA11" s="69"/>
      <c r="BB11" s="69" t="s">
        <v>92</v>
      </c>
      <c r="BC11" s="69"/>
      <c r="BD11" s="69"/>
      <c r="BE11" s="69" t="s">
        <v>668</v>
      </c>
      <c r="BF11" s="69"/>
      <c r="BG11" s="69"/>
      <c r="BH11" s="69" t="s">
        <v>93</v>
      </c>
      <c r="BI11" s="69"/>
      <c r="BJ11" s="69"/>
      <c r="BK11" s="62" t="s">
        <v>94</v>
      </c>
      <c r="BL11" s="62"/>
      <c r="BM11" s="62"/>
      <c r="BN11" s="62" t="s">
        <v>121</v>
      </c>
      <c r="BO11" s="62"/>
      <c r="BP11" s="62"/>
      <c r="BQ11" s="62" t="s">
        <v>95</v>
      </c>
      <c r="BR11" s="62"/>
      <c r="BS11" s="62"/>
      <c r="BT11" s="62" t="s">
        <v>96</v>
      </c>
      <c r="BU11" s="62"/>
      <c r="BV11" s="62"/>
      <c r="BW11" s="62" t="s">
        <v>97</v>
      </c>
      <c r="BX11" s="62"/>
      <c r="BY11" s="62"/>
      <c r="BZ11" s="62" t="s">
        <v>98</v>
      </c>
      <c r="CA11" s="62"/>
      <c r="CB11" s="62"/>
      <c r="CC11" s="62" t="s">
        <v>122</v>
      </c>
      <c r="CD11" s="62"/>
      <c r="CE11" s="62"/>
      <c r="CF11" s="62" t="s">
        <v>99</v>
      </c>
      <c r="CG11" s="62"/>
      <c r="CH11" s="62"/>
      <c r="CI11" s="62" t="s">
        <v>100</v>
      </c>
      <c r="CJ11" s="62"/>
      <c r="CK11" s="62"/>
      <c r="CL11" s="62" t="s">
        <v>101</v>
      </c>
      <c r="CM11" s="62"/>
      <c r="CN11" s="62"/>
      <c r="CO11" s="62" t="s">
        <v>102</v>
      </c>
      <c r="CP11" s="62"/>
      <c r="CQ11" s="62"/>
      <c r="CR11" s="62" t="s">
        <v>103</v>
      </c>
      <c r="CS11" s="62"/>
      <c r="CT11" s="62"/>
      <c r="CU11" s="62" t="s">
        <v>104</v>
      </c>
      <c r="CV11" s="62"/>
      <c r="CW11" s="62"/>
      <c r="CX11" s="62" t="s">
        <v>105</v>
      </c>
      <c r="CY11" s="62"/>
      <c r="CZ11" s="62"/>
      <c r="DA11" s="62" t="s">
        <v>106</v>
      </c>
      <c r="DB11" s="62"/>
      <c r="DC11" s="62"/>
      <c r="DD11" s="62" t="s">
        <v>107</v>
      </c>
      <c r="DE11" s="62"/>
      <c r="DF11" s="62"/>
      <c r="DG11" s="62" t="s">
        <v>123</v>
      </c>
      <c r="DH11" s="62"/>
      <c r="DI11" s="62"/>
      <c r="DJ11" s="62" t="s">
        <v>108</v>
      </c>
      <c r="DK11" s="62"/>
      <c r="DL11" s="62"/>
      <c r="DM11" s="62" t="s">
        <v>109</v>
      </c>
      <c r="DN11" s="62"/>
      <c r="DO11" s="62"/>
      <c r="DP11" s="62" t="s">
        <v>110</v>
      </c>
      <c r="DQ11" s="62"/>
      <c r="DR11" s="62"/>
      <c r="DS11" s="62" t="s">
        <v>111</v>
      </c>
      <c r="DT11" s="62"/>
      <c r="DU11" s="62"/>
      <c r="DV11" s="62" t="s">
        <v>112</v>
      </c>
      <c r="DW11" s="62"/>
      <c r="DX11" s="62"/>
      <c r="DY11" s="62" t="s">
        <v>113</v>
      </c>
      <c r="DZ11" s="62"/>
      <c r="EA11" s="62"/>
      <c r="EB11" s="62" t="s">
        <v>114</v>
      </c>
      <c r="EC11" s="62"/>
      <c r="ED11" s="62"/>
      <c r="EE11" s="62" t="s">
        <v>124</v>
      </c>
      <c r="EF11" s="62"/>
      <c r="EG11" s="62"/>
      <c r="EH11" s="62" t="s">
        <v>125</v>
      </c>
      <c r="EI11" s="62"/>
      <c r="EJ11" s="62"/>
      <c r="EK11" s="62" t="s">
        <v>126</v>
      </c>
      <c r="EL11" s="62"/>
      <c r="EM11" s="62"/>
      <c r="EN11" s="62" t="s">
        <v>127</v>
      </c>
      <c r="EO11" s="62"/>
      <c r="EP11" s="62"/>
      <c r="EQ11" s="62" t="s">
        <v>128</v>
      </c>
      <c r="ER11" s="62"/>
      <c r="ES11" s="62"/>
      <c r="ET11" s="62" t="s">
        <v>129</v>
      </c>
      <c r="EU11" s="62"/>
      <c r="EV11" s="62"/>
      <c r="EW11" s="62" t="s">
        <v>115</v>
      </c>
      <c r="EX11" s="62"/>
      <c r="EY11" s="62"/>
      <c r="EZ11" s="62" t="s">
        <v>130</v>
      </c>
      <c r="FA11" s="62"/>
      <c r="FB11" s="62"/>
      <c r="FC11" s="62" t="s">
        <v>116</v>
      </c>
      <c r="FD11" s="62"/>
      <c r="FE11" s="62"/>
      <c r="FF11" s="62" t="s">
        <v>117</v>
      </c>
      <c r="FG11" s="62"/>
      <c r="FH11" s="62"/>
      <c r="FI11" s="62" t="s">
        <v>118</v>
      </c>
      <c r="FJ11" s="62"/>
      <c r="FK11" s="62"/>
    </row>
    <row r="12" spans="1:254" ht="79.5" customHeight="1" x14ac:dyDescent="0.3">
      <c r="A12" s="76"/>
      <c r="B12" s="76"/>
      <c r="C12" s="72" t="s">
        <v>626</v>
      </c>
      <c r="D12" s="72"/>
      <c r="E12" s="72"/>
      <c r="F12" s="72" t="s">
        <v>630</v>
      </c>
      <c r="G12" s="72"/>
      <c r="H12" s="72"/>
      <c r="I12" s="72" t="s">
        <v>634</v>
      </c>
      <c r="J12" s="72"/>
      <c r="K12" s="72"/>
      <c r="L12" s="72" t="s">
        <v>638</v>
      </c>
      <c r="M12" s="72"/>
      <c r="N12" s="72"/>
      <c r="O12" s="72" t="s">
        <v>640</v>
      </c>
      <c r="P12" s="72"/>
      <c r="Q12" s="72"/>
      <c r="R12" s="72" t="s">
        <v>643</v>
      </c>
      <c r="S12" s="72"/>
      <c r="T12" s="72"/>
      <c r="U12" s="72" t="s">
        <v>138</v>
      </c>
      <c r="V12" s="72"/>
      <c r="W12" s="72"/>
      <c r="X12" s="72" t="s">
        <v>141</v>
      </c>
      <c r="Y12" s="72"/>
      <c r="Z12" s="72"/>
      <c r="AA12" s="72" t="s">
        <v>647</v>
      </c>
      <c r="AB12" s="72"/>
      <c r="AC12" s="72"/>
      <c r="AD12" s="72" t="s">
        <v>651</v>
      </c>
      <c r="AE12" s="72"/>
      <c r="AF12" s="72"/>
      <c r="AG12" s="72" t="s">
        <v>652</v>
      </c>
      <c r="AH12" s="72"/>
      <c r="AI12" s="72"/>
      <c r="AJ12" s="72" t="s">
        <v>656</v>
      </c>
      <c r="AK12" s="72"/>
      <c r="AL12" s="72"/>
      <c r="AM12" s="72" t="s">
        <v>660</v>
      </c>
      <c r="AN12" s="72"/>
      <c r="AO12" s="72"/>
      <c r="AP12" s="72" t="s">
        <v>664</v>
      </c>
      <c r="AQ12" s="72"/>
      <c r="AR12" s="72"/>
      <c r="AS12" s="72" t="s">
        <v>665</v>
      </c>
      <c r="AT12" s="72"/>
      <c r="AU12" s="72"/>
      <c r="AV12" s="72" t="s">
        <v>669</v>
      </c>
      <c r="AW12" s="72"/>
      <c r="AX12" s="72"/>
      <c r="AY12" s="72" t="s">
        <v>670</v>
      </c>
      <c r="AZ12" s="72"/>
      <c r="BA12" s="72"/>
      <c r="BB12" s="72" t="s">
        <v>671</v>
      </c>
      <c r="BC12" s="72"/>
      <c r="BD12" s="72"/>
      <c r="BE12" s="72" t="s">
        <v>672</v>
      </c>
      <c r="BF12" s="72"/>
      <c r="BG12" s="72"/>
      <c r="BH12" s="72" t="s">
        <v>673</v>
      </c>
      <c r="BI12" s="72"/>
      <c r="BJ12" s="72"/>
      <c r="BK12" s="72" t="s">
        <v>157</v>
      </c>
      <c r="BL12" s="72"/>
      <c r="BM12" s="72"/>
      <c r="BN12" s="72" t="s">
        <v>159</v>
      </c>
      <c r="BO12" s="72"/>
      <c r="BP12" s="72"/>
      <c r="BQ12" s="72" t="s">
        <v>677</v>
      </c>
      <c r="BR12" s="72"/>
      <c r="BS12" s="72"/>
      <c r="BT12" s="72" t="s">
        <v>678</v>
      </c>
      <c r="BU12" s="72"/>
      <c r="BV12" s="72"/>
      <c r="BW12" s="72" t="s">
        <v>679</v>
      </c>
      <c r="BX12" s="72"/>
      <c r="BY12" s="72"/>
      <c r="BZ12" s="72" t="s">
        <v>680</v>
      </c>
      <c r="CA12" s="72"/>
      <c r="CB12" s="72"/>
      <c r="CC12" s="72" t="s">
        <v>169</v>
      </c>
      <c r="CD12" s="72"/>
      <c r="CE12" s="72"/>
      <c r="CF12" s="73" t="s">
        <v>172</v>
      </c>
      <c r="CG12" s="73"/>
      <c r="CH12" s="73"/>
      <c r="CI12" s="72" t="s">
        <v>176</v>
      </c>
      <c r="CJ12" s="72"/>
      <c r="CK12" s="72"/>
      <c r="CL12" s="72" t="s">
        <v>986</v>
      </c>
      <c r="CM12" s="72"/>
      <c r="CN12" s="72"/>
      <c r="CO12" s="72" t="s">
        <v>182</v>
      </c>
      <c r="CP12" s="72"/>
      <c r="CQ12" s="72"/>
      <c r="CR12" s="73" t="s">
        <v>185</v>
      </c>
      <c r="CS12" s="73"/>
      <c r="CT12" s="73"/>
      <c r="CU12" s="72" t="s">
        <v>188</v>
      </c>
      <c r="CV12" s="72"/>
      <c r="CW12" s="72"/>
      <c r="CX12" s="72" t="s">
        <v>190</v>
      </c>
      <c r="CY12" s="72"/>
      <c r="CZ12" s="72"/>
      <c r="DA12" s="72" t="s">
        <v>194</v>
      </c>
      <c r="DB12" s="72"/>
      <c r="DC12" s="72"/>
      <c r="DD12" s="73" t="s">
        <v>198</v>
      </c>
      <c r="DE12" s="73"/>
      <c r="DF12" s="73"/>
      <c r="DG12" s="73" t="s">
        <v>200</v>
      </c>
      <c r="DH12" s="73"/>
      <c r="DI12" s="73"/>
      <c r="DJ12" s="73" t="s">
        <v>204</v>
      </c>
      <c r="DK12" s="73"/>
      <c r="DL12" s="73"/>
      <c r="DM12" s="73" t="s">
        <v>208</v>
      </c>
      <c r="DN12" s="73"/>
      <c r="DO12" s="73"/>
      <c r="DP12" s="73" t="s">
        <v>212</v>
      </c>
      <c r="DQ12" s="73"/>
      <c r="DR12" s="73"/>
      <c r="DS12" s="73" t="s">
        <v>215</v>
      </c>
      <c r="DT12" s="73"/>
      <c r="DU12" s="73"/>
      <c r="DV12" s="73" t="s">
        <v>218</v>
      </c>
      <c r="DW12" s="73"/>
      <c r="DX12" s="73"/>
      <c r="DY12" s="73" t="s">
        <v>222</v>
      </c>
      <c r="DZ12" s="73"/>
      <c r="EA12" s="73"/>
      <c r="EB12" s="73" t="s">
        <v>224</v>
      </c>
      <c r="EC12" s="73"/>
      <c r="ED12" s="73"/>
      <c r="EE12" s="73" t="s">
        <v>689</v>
      </c>
      <c r="EF12" s="73"/>
      <c r="EG12" s="73"/>
      <c r="EH12" s="73" t="s">
        <v>226</v>
      </c>
      <c r="EI12" s="73"/>
      <c r="EJ12" s="73"/>
      <c r="EK12" s="73" t="s">
        <v>227</v>
      </c>
      <c r="EL12" s="73"/>
      <c r="EM12" s="73"/>
      <c r="EN12" s="73" t="s">
        <v>698</v>
      </c>
      <c r="EO12" s="73"/>
      <c r="EP12" s="73"/>
      <c r="EQ12" s="73" t="s">
        <v>700</v>
      </c>
      <c r="ER12" s="73"/>
      <c r="ES12" s="73"/>
      <c r="ET12" s="73" t="s">
        <v>229</v>
      </c>
      <c r="EU12" s="73"/>
      <c r="EV12" s="73"/>
      <c r="EW12" s="73" t="s">
        <v>230</v>
      </c>
      <c r="EX12" s="73"/>
      <c r="EY12" s="73"/>
      <c r="EZ12" s="73" t="s">
        <v>704</v>
      </c>
      <c r="FA12" s="73"/>
      <c r="FB12" s="73"/>
      <c r="FC12" s="73" t="s">
        <v>708</v>
      </c>
      <c r="FD12" s="73"/>
      <c r="FE12" s="73"/>
      <c r="FF12" s="73" t="s">
        <v>710</v>
      </c>
      <c r="FG12" s="73"/>
      <c r="FH12" s="73"/>
      <c r="FI12" s="73" t="s">
        <v>714</v>
      </c>
      <c r="FJ12" s="73"/>
      <c r="FK12" s="73"/>
    </row>
    <row r="13" spans="1:254" ht="180.6" x14ac:dyDescent="0.3">
      <c r="A13" s="76"/>
      <c r="B13" s="76"/>
      <c r="C13" s="47" t="s">
        <v>628</v>
      </c>
      <c r="D13" s="47" t="s">
        <v>627</v>
      </c>
      <c r="E13" s="47" t="s">
        <v>629</v>
      </c>
      <c r="F13" s="47" t="s">
        <v>631</v>
      </c>
      <c r="G13" s="47" t="s">
        <v>632</v>
      </c>
      <c r="H13" s="47" t="s">
        <v>633</v>
      </c>
      <c r="I13" s="47" t="s">
        <v>635</v>
      </c>
      <c r="J13" s="47" t="s">
        <v>636</v>
      </c>
      <c r="K13" s="47" t="s">
        <v>637</v>
      </c>
      <c r="L13" s="47" t="s">
        <v>639</v>
      </c>
      <c r="M13" s="47" t="s">
        <v>135</v>
      </c>
      <c r="N13" s="47" t="s">
        <v>51</v>
      </c>
      <c r="O13" s="47" t="s">
        <v>641</v>
      </c>
      <c r="P13" s="47" t="s">
        <v>642</v>
      </c>
      <c r="Q13" s="47" t="s">
        <v>134</v>
      </c>
      <c r="R13" s="47" t="s">
        <v>27</v>
      </c>
      <c r="S13" s="47" t="s">
        <v>28</v>
      </c>
      <c r="T13" s="47" t="s">
        <v>53</v>
      </c>
      <c r="U13" s="47" t="s">
        <v>139</v>
      </c>
      <c r="V13" s="47" t="s">
        <v>140</v>
      </c>
      <c r="W13" s="47" t="s">
        <v>24</v>
      </c>
      <c r="X13" s="47" t="s">
        <v>142</v>
      </c>
      <c r="Y13" s="47" t="s">
        <v>143</v>
      </c>
      <c r="Z13" s="47" t="s">
        <v>144</v>
      </c>
      <c r="AA13" s="47" t="s">
        <v>648</v>
      </c>
      <c r="AB13" s="47" t="s">
        <v>649</v>
      </c>
      <c r="AC13" s="47" t="s">
        <v>650</v>
      </c>
      <c r="AD13" s="47" t="s">
        <v>27</v>
      </c>
      <c r="AE13" s="47" t="s">
        <v>148</v>
      </c>
      <c r="AF13" s="47" t="s">
        <v>29</v>
      </c>
      <c r="AG13" s="47" t="s">
        <v>653</v>
      </c>
      <c r="AH13" s="47" t="s">
        <v>654</v>
      </c>
      <c r="AI13" s="47" t="s">
        <v>655</v>
      </c>
      <c r="AJ13" s="47" t="s">
        <v>657</v>
      </c>
      <c r="AK13" s="47" t="s">
        <v>658</v>
      </c>
      <c r="AL13" s="47" t="s">
        <v>659</v>
      </c>
      <c r="AM13" s="47" t="s">
        <v>661</v>
      </c>
      <c r="AN13" s="47" t="s">
        <v>662</v>
      </c>
      <c r="AO13" s="47" t="s">
        <v>663</v>
      </c>
      <c r="AP13" s="47" t="s">
        <v>60</v>
      </c>
      <c r="AQ13" s="47" t="s">
        <v>61</v>
      </c>
      <c r="AR13" s="47" t="s">
        <v>53</v>
      </c>
      <c r="AS13" s="47" t="s">
        <v>666</v>
      </c>
      <c r="AT13" s="47" t="s">
        <v>150</v>
      </c>
      <c r="AU13" s="47" t="s">
        <v>667</v>
      </c>
      <c r="AV13" s="47" t="s">
        <v>27</v>
      </c>
      <c r="AW13" s="47" t="s">
        <v>28</v>
      </c>
      <c r="AX13" s="47" t="s">
        <v>53</v>
      </c>
      <c r="AY13" s="47" t="s">
        <v>25</v>
      </c>
      <c r="AZ13" s="47" t="s">
        <v>77</v>
      </c>
      <c r="BA13" s="47" t="s">
        <v>26</v>
      </c>
      <c r="BB13" s="47" t="s">
        <v>151</v>
      </c>
      <c r="BC13" s="47" t="s">
        <v>152</v>
      </c>
      <c r="BD13" s="47" t="s">
        <v>153</v>
      </c>
      <c r="BE13" s="47" t="s">
        <v>145</v>
      </c>
      <c r="BF13" s="47" t="s">
        <v>146</v>
      </c>
      <c r="BG13" s="47" t="s">
        <v>147</v>
      </c>
      <c r="BH13" s="47" t="s">
        <v>181</v>
      </c>
      <c r="BI13" s="47" t="s">
        <v>61</v>
      </c>
      <c r="BJ13" s="47" t="s">
        <v>156</v>
      </c>
      <c r="BK13" s="47" t="s">
        <v>158</v>
      </c>
      <c r="BL13" s="47" t="s">
        <v>74</v>
      </c>
      <c r="BM13" s="47" t="s">
        <v>73</v>
      </c>
      <c r="BN13" s="47" t="s">
        <v>674</v>
      </c>
      <c r="BO13" s="47" t="s">
        <v>675</v>
      </c>
      <c r="BP13" s="47" t="s">
        <v>676</v>
      </c>
      <c r="BQ13" s="47" t="s">
        <v>160</v>
      </c>
      <c r="BR13" s="47" t="s">
        <v>161</v>
      </c>
      <c r="BS13" s="47" t="s">
        <v>64</v>
      </c>
      <c r="BT13" s="47" t="s">
        <v>162</v>
      </c>
      <c r="BU13" s="47" t="s">
        <v>163</v>
      </c>
      <c r="BV13" s="47" t="s">
        <v>164</v>
      </c>
      <c r="BW13" s="47" t="s">
        <v>165</v>
      </c>
      <c r="BX13" s="47" t="s">
        <v>166</v>
      </c>
      <c r="BY13" s="47" t="s">
        <v>167</v>
      </c>
      <c r="BZ13" s="47" t="s">
        <v>33</v>
      </c>
      <c r="CA13" s="47" t="s">
        <v>34</v>
      </c>
      <c r="CB13" s="47" t="s">
        <v>168</v>
      </c>
      <c r="CC13" s="47" t="s">
        <v>170</v>
      </c>
      <c r="CD13" s="47" t="s">
        <v>75</v>
      </c>
      <c r="CE13" s="47" t="s">
        <v>171</v>
      </c>
      <c r="CF13" s="48" t="s">
        <v>173</v>
      </c>
      <c r="CG13" s="48" t="s">
        <v>174</v>
      </c>
      <c r="CH13" s="48" t="s">
        <v>175</v>
      </c>
      <c r="CI13" s="47" t="s">
        <v>177</v>
      </c>
      <c r="CJ13" s="47" t="s">
        <v>178</v>
      </c>
      <c r="CK13" s="47" t="s">
        <v>179</v>
      </c>
      <c r="CL13" s="47" t="s">
        <v>180</v>
      </c>
      <c r="CM13" s="47" t="s">
        <v>681</v>
      </c>
      <c r="CN13" s="47" t="s">
        <v>682</v>
      </c>
      <c r="CO13" s="47" t="s">
        <v>183</v>
      </c>
      <c r="CP13" s="47" t="s">
        <v>57</v>
      </c>
      <c r="CQ13" s="47" t="s">
        <v>35</v>
      </c>
      <c r="CR13" s="48" t="s">
        <v>186</v>
      </c>
      <c r="CS13" s="48" t="s">
        <v>40</v>
      </c>
      <c r="CT13" s="48" t="s">
        <v>187</v>
      </c>
      <c r="CU13" s="47" t="s">
        <v>189</v>
      </c>
      <c r="CV13" s="47" t="s">
        <v>683</v>
      </c>
      <c r="CW13" s="47" t="s">
        <v>684</v>
      </c>
      <c r="CX13" s="47" t="s">
        <v>191</v>
      </c>
      <c r="CY13" s="47" t="s">
        <v>192</v>
      </c>
      <c r="CZ13" s="47" t="s">
        <v>193</v>
      </c>
      <c r="DA13" s="47" t="s">
        <v>195</v>
      </c>
      <c r="DB13" s="47" t="s">
        <v>196</v>
      </c>
      <c r="DC13" s="47" t="s">
        <v>197</v>
      </c>
      <c r="DD13" s="48" t="s">
        <v>177</v>
      </c>
      <c r="DE13" s="48" t="s">
        <v>199</v>
      </c>
      <c r="DF13" s="48" t="s">
        <v>184</v>
      </c>
      <c r="DG13" s="48" t="s">
        <v>201</v>
      </c>
      <c r="DH13" s="48" t="s">
        <v>202</v>
      </c>
      <c r="DI13" s="48" t="s">
        <v>203</v>
      </c>
      <c r="DJ13" s="48" t="s">
        <v>205</v>
      </c>
      <c r="DK13" s="48" t="s">
        <v>206</v>
      </c>
      <c r="DL13" s="48" t="s">
        <v>207</v>
      </c>
      <c r="DM13" s="48" t="s">
        <v>209</v>
      </c>
      <c r="DN13" s="48" t="s">
        <v>210</v>
      </c>
      <c r="DO13" s="48" t="s">
        <v>211</v>
      </c>
      <c r="DP13" s="48" t="s">
        <v>1039</v>
      </c>
      <c r="DQ13" s="48" t="s">
        <v>213</v>
      </c>
      <c r="DR13" s="48" t="s">
        <v>214</v>
      </c>
      <c r="DS13" s="48" t="s">
        <v>216</v>
      </c>
      <c r="DT13" s="48" t="s">
        <v>217</v>
      </c>
      <c r="DU13" s="48" t="s">
        <v>68</v>
      </c>
      <c r="DV13" s="48" t="s">
        <v>219</v>
      </c>
      <c r="DW13" s="48" t="s">
        <v>220</v>
      </c>
      <c r="DX13" s="48" t="s">
        <v>221</v>
      </c>
      <c r="DY13" s="48" t="s">
        <v>137</v>
      </c>
      <c r="DZ13" s="48" t="s">
        <v>223</v>
      </c>
      <c r="EA13" s="48" t="s">
        <v>686</v>
      </c>
      <c r="EB13" s="48" t="s">
        <v>225</v>
      </c>
      <c r="EC13" s="48" t="s">
        <v>687</v>
      </c>
      <c r="ED13" s="48" t="s">
        <v>688</v>
      </c>
      <c r="EE13" s="48" t="s">
        <v>690</v>
      </c>
      <c r="EF13" s="48" t="s">
        <v>691</v>
      </c>
      <c r="EG13" s="48" t="s">
        <v>692</v>
      </c>
      <c r="EH13" s="48" t="s">
        <v>25</v>
      </c>
      <c r="EI13" s="48" t="s">
        <v>693</v>
      </c>
      <c r="EJ13" s="48" t="s">
        <v>26</v>
      </c>
      <c r="EK13" s="48" t="s">
        <v>694</v>
      </c>
      <c r="EL13" s="48" t="s">
        <v>695</v>
      </c>
      <c r="EM13" s="48" t="s">
        <v>696</v>
      </c>
      <c r="EN13" s="48" t="s">
        <v>697</v>
      </c>
      <c r="EO13" s="48" t="s">
        <v>699</v>
      </c>
      <c r="EP13" s="48" t="s">
        <v>228</v>
      </c>
      <c r="EQ13" s="48" t="s">
        <v>44</v>
      </c>
      <c r="ER13" s="48" t="s">
        <v>55</v>
      </c>
      <c r="ES13" s="48" t="s">
        <v>56</v>
      </c>
      <c r="ET13" s="48" t="s">
        <v>703</v>
      </c>
      <c r="EU13" s="48" t="s">
        <v>701</v>
      </c>
      <c r="EV13" s="48" t="s">
        <v>702</v>
      </c>
      <c r="EW13" s="48" t="s">
        <v>232</v>
      </c>
      <c r="EX13" s="48" t="s">
        <v>231</v>
      </c>
      <c r="EY13" s="48" t="s">
        <v>54</v>
      </c>
      <c r="EZ13" s="48" t="s">
        <v>705</v>
      </c>
      <c r="FA13" s="48" t="s">
        <v>706</v>
      </c>
      <c r="FB13" s="48" t="s">
        <v>707</v>
      </c>
      <c r="FC13" s="48" t="s">
        <v>136</v>
      </c>
      <c r="FD13" s="48" t="s">
        <v>709</v>
      </c>
      <c r="FE13" s="48" t="s">
        <v>76</v>
      </c>
      <c r="FF13" s="48" t="s">
        <v>711</v>
      </c>
      <c r="FG13" s="48" t="s">
        <v>712</v>
      </c>
      <c r="FH13" s="48" t="s">
        <v>713</v>
      </c>
      <c r="FI13" s="48" t="s">
        <v>715</v>
      </c>
      <c r="FJ13" s="48" t="s">
        <v>716</v>
      </c>
      <c r="FK13" s="48" t="s">
        <v>717</v>
      </c>
    </row>
    <row r="14" spans="1:254" ht="15.6" x14ac:dyDescent="0.3">
      <c r="A14" s="18">
        <v>1</v>
      </c>
      <c r="B14" s="11" t="s">
        <v>1040</v>
      </c>
      <c r="C14" s="50">
        <v>1</v>
      </c>
      <c r="D14" s="50"/>
      <c r="E14" s="50"/>
      <c r="F14" s="11"/>
      <c r="G14" s="11"/>
      <c r="H14" s="11">
        <v>1</v>
      </c>
      <c r="I14" s="51"/>
      <c r="J14" s="51"/>
      <c r="K14" s="51">
        <v>1</v>
      </c>
      <c r="L14" s="11"/>
      <c r="M14" s="11"/>
      <c r="N14" s="11">
        <v>1</v>
      </c>
      <c r="O14" s="51">
        <v>1</v>
      </c>
      <c r="P14" s="51"/>
      <c r="Q14" s="51"/>
      <c r="R14" s="52"/>
      <c r="S14" s="52"/>
      <c r="T14" s="52">
        <v>1</v>
      </c>
      <c r="U14" s="53"/>
      <c r="V14" s="51">
        <v>1</v>
      </c>
      <c r="W14" s="51"/>
      <c r="X14" s="11">
        <v>1</v>
      </c>
      <c r="Y14" s="11"/>
      <c r="Z14" s="11"/>
      <c r="AA14" s="53"/>
      <c r="AB14" s="53"/>
      <c r="AC14" s="53">
        <v>1</v>
      </c>
      <c r="AD14" s="54"/>
      <c r="AE14" s="54"/>
      <c r="AF14" s="54">
        <v>1</v>
      </c>
      <c r="AG14" s="51">
        <v>1</v>
      </c>
      <c r="AH14" s="51"/>
      <c r="AI14" s="51"/>
      <c r="AJ14" s="52"/>
      <c r="AK14" s="52"/>
      <c r="AL14" s="52">
        <v>1</v>
      </c>
      <c r="AM14" s="53"/>
      <c r="AN14" s="51">
        <v>1</v>
      </c>
      <c r="AO14" s="51"/>
      <c r="AP14" s="11">
        <v>1</v>
      </c>
      <c r="AQ14" s="11"/>
      <c r="AR14" s="11"/>
      <c r="AS14" s="51">
        <v>1</v>
      </c>
      <c r="AT14" s="51"/>
      <c r="AU14" s="51"/>
      <c r="AV14" s="52"/>
      <c r="AW14" s="52"/>
      <c r="AX14" s="52">
        <v>1</v>
      </c>
      <c r="AY14" s="53"/>
      <c r="AZ14" s="51">
        <v>1</v>
      </c>
      <c r="BA14" s="51"/>
      <c r="BB14" s="11">
        <v>1</v>
      </c>
      <c r="BC14" s="11"/>
      <c r="BD14" s="11"/>
      <c r="BE14" s="51">
        <v>1</v>
      </c>
      <c r="BF14" s="51"/>
      <c r="BG14" s="51"/>
      <c r="BH14" s="52"/>
      <c r="BI14" s="52"/>
      <c r="BJ14" s="52">
        <v>1</v>
      </c>
      <c r="BK14" s="53"/>
      <c r="BL14" s="51">
        <v>1</v>
      </c>
      <c r="BM14" s="51"/>
      <c r="BN14" s="11">
        <v>1</v>
      </c>
      <c r="BO14" s="11"/>
      <c r="BP14" s="11"/>
      <c r="BQ14" s="53"/>
      <c r="BR14" s="53">
        <v>1</v>
      </c>
      <c r="BS14" s="53"/>
      <c r="BT14" s="49"/>
      <c r="BU14" s="49"/>
      <c r="BV14" s="49">
        <v>1</v>
      </c>
      <c r="BW14" s="53"/>
      <c r="BX14" s="53"/>
      <c r="BY14" s="53">
        <v>1</v>
      </c>
      <c r="BZ14" s="50">
        <v>1</v>
      </c>
      <c r="CA14" s="50"/>
      <c r="CB14" s="50"/>
      <c r="CC14" s="11"/>
      <c r="CD14" s="11"/>
      <c r="CE14" s="11">
        <v>1</v>
      </c>
      <c r="CF14" s="51"/>
      <c r="CG14" s="51"/>
      <c r="CH14" s="51">
        <v>1</v>
      </c>
      <c r="CI14" s="11"/>
      <c r="CJ14" s="11"/>
      <c r="CK14" s="11">
        <v>1</v>
      </c>
      <c r="CL14" s="51">
        <v>1</v>
      </c>
      <c r="CM14" s="51"/>
      <c r="CN14" s="51"/>
      <c r="CO14" s="52"/>
      <c r="CP14" s="52"/>
      <c r="CQ14" s="52">
        <v>1</v>
      </c>
      <c r="CR14" s="53"/>
      <c r="CS14" s="51">
        <v>1</v>
      </c>
      <c r="CT14" s="51"/>
      <c r="CU14" s="11">
        <v>1</v>
      </c>
      <c r="CV14" s="11"/>
      <c r="CW14" s="11"/>
      <c r="CX14" s="53"/>
      <c r="CY14" s="53"/>
      <c r="CZ14" s="53">
        <v>1</v>
      </c>
      <c r="DA14" s="54"/>
      <c r="DB14" s="54"/>
      <c r="DC14" s="54">
        <v>1</v>
      </c>
      <c r="DD14" s="50">
        <v>1</v>
      </c>
      <c r="DE14" s="50"/>
      <c r="DF14" s="50"/>
      <c r="DG14" s="11"/>
      <c r="DH14" s="11"/>
      <c r="DI14" s="11">
        <v>1</v>
      </c>
      <c r="DJ14" s="51"/>
      <c r="DK14" s="51"/>
      <c r="DL14" s="51">
        <v>1</v>
      </c>
      <c r="DM14" s="11"/>
      <c r="DN14" s="11"/>
      <c r="DO14" s="11">
        <v>1</v>
      </c>
      <c r="DP14" s="51">
        <v>1</v>
      </c>
      <c r="DQ14" s="51"/>
      <c r="DR14" s="51"/>
      <c r="DS14" s="52"/>
      <c r="DT14" s="52"/>
      <c r="DU14" s="52">
        <v>1</v>
      </c>
      <c r="DV14" s="53"/>
      <c r="DW14" s="51">
        <v>1</v>
      </c>
      <c r="DX14" s="51"/>
      <c r="DY14" s="11">
        <v>1</v>
      </c>
      <c r="DZ14" s="11"/>
      <c r="EA14" s="11"/>
      <c r="EB14" s="53"/>
      <c r="EC14" s="53"/>
      <c r="ED14" s="53">
        <v>1</v>
      </c>
      <c r="EE14" s="54"/>
      <c r="EF14" s="54"/>
      <c r="EG14" s="54">
        <v>1</v>
      </c>
      <c r="EH14" s="50">
        <v>1</v>
      </c>
      <c r="EI14" s="50"/>
      <c r="EJ14" s="50"/>
      <c r="EK14" s="11"/>
      <c r="EL14" s="11"/>
      <c r="EM14" s="11">
        <v>1</v>
      </c>
      <c r="EN14" s="51"/>
      <c r="EO14" s="51"/>
      <c r="EP14" s="51">
        <v>1</v>
      </c>
      <c r="EQ14" s="11"/>
      <c r="ER14" s="11"/>
      <c r="ES14" s="11">
        <v>1</v>
      </c>
      <c r="ET14" s="51">
        <v>1</v>
      </c>
      <c r="EU14" s="51"/>
      <c r="EV14" s="51"/>
      <c r="EW14" s="52"/>
      <c r="EX14" s="52"/>
      <c r="EY14" s="52">
        <v>1</v>
      </c>
      <c r="EZ14" s="53"/>
      <c r="FA14" s="51">
        <v>1</v>
      </c>
      <c r="FB14" s="51"/>
      <c r="FC14" s="11">
        <v>1</v>
      </c>
      <c r="FD14" s="11"/>
      <c r="FE14" s="11"/>
      <c r="FF14" s="53"/>
      <c r="FG14" s="53"/>
      <c r="FH14" s="53">
        <v>1</v>
      </c>
      <c r="FI14" s="54"/>
      <c r="FJ14" s="54"/>
      <c r="FK14" s="54">
        <v>1</v>
      </c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6" x14ac:dyDescent="0.3">
      <c r="A15" s="2">
        <v>2</v>
      </c>
      <c r="B15" s="1" t="s">
        <v>1041</v>
      </c>
      <c r="C15" s="55"/>
      <c r="D15" s="55"/>
      <c r="E15" s="55"/>
      <c r="F15" s="1">
        <v>1</v>
      </c>
      <c r="G15" s="1"/>
      <c r="H15" s="1"/>
      <c r="I15" s="56">
        <v>1</v>
      </c>
      <c r="J15" s="56"/>
      <c r="K15" s="56"/>
      <c r="L15" s="1">
        <v>1</v>
      </c>
      <c r="M15" s="1"/>
      <c r="N15" s="1"/>
      <c r="O15" s="56"/>
      <c r="P15" s="56">
        <v>1</v>
      </c>
      <c r="Q15" s="56"/>
      <c r="R15" s="57">
        <v>1</v>
      </c>
      <c r="S15" s="57"/>
      <c r="T15" s="57"/>
      <c r="U15" s="58">
        <v>1</v>
      </c>
      <c r="V15" s="56"/>
      <c r="W15" s="56"/>
      <c r="X15" s="1"/>
      <c r="Y15" s="58">
        <v>1</v>
      </c>
      <c r="Z15" s="1"/>
      <c r="AA15" s="58">
        <v>1</v>
      </c>
      <c r="AB15" s="58"/>
      <c r="AC15" s="58"/>
      <c r="AD15" s="59">
        <v>1</v>
      </c>
      <c r="AE15" s="59"/>
      <c r="AF15" s="59"/>
      <c r="AG15" s="56"/>
      <c r="AH15" s="56">
        <v>1</v>
      </c>
      <c r="AI15" s="56"/>
      <c r="AJ15" s="57">
        <v>1</v>
      </c>
      <c r="AK15" s="57"/>
      <c r="AL15" s="57"/>
      <c r="AM15" s="58">
        <v>1</v>
      </c>
      <c r="AN15" s="56"/>
      <c r="AO15" s="56"/>
      <c r="AP15" s="1"/>
      <c r="AQ15" s="58">
        <v>1</v>
      </c>
      <c r="AR15" s="1"/>
      <c r="AS15" s="56"/>
      <c r="AT15" s="56">
        <v>1</v>
      </c>
      <c r="AU15" s="56"/>
      <c r="AV15" s="57">
        <v>1</v>
      </c>
      <c r="AW15" s="57"/>
      <c r="AX15" s="57"/>
      <c r="AY15" s="58">
        <v>1</v>
      </c>
      <c r="AZ15" s="56"/>
      <c r="BA15" s="56"/>
      <c r="BB15" s="1"/>
      <c r="BC15" s="58">
        <v>1</v>
      </c>
      <c r="BD15" s="1"/>
      <c r="BE15" s="56"/>
      <c r="BF15" s="56">
        <v>1</v>
      </c>
      <c r="BG15" s="56"/>
      <c r="BH15" s="57">
        <v>1</v>
      </c>
      <c r="BI15" s="57"/>
      <c r="BJ15" s="57"/>
      <c r="BK15" s="58">
        <v>1</v>
      </c>
      <c r="BL15" s="56"/>
      <c r="BM15" s="56"/>
      <c r="BN15" s="1"/>
      <c r="BO15" s="58">
        <v>1</v>
      </c>
      <c r="BP15" s="1"/>
      <c r="BQ15" s="58"/>
      <c r="BR15" s="58">
        <v>1</v>
      </c>
      <c r="BS15" s="58"/>
      <c r="BT15" s="4">
        <v>1</v>
      </c>
      <c r="BU15" s="4"/>
      <c r="BV15" s="4"/>
      <c r="BW15" s="58">
        <v>1</v>
      </c>
      <c r="BX15" s="58"/>
      <c r="BY15" s="58"/>
      <c r="BZ15" s="55"/>
      <c r="CA15" s="55"/>
      <c r="CB15" s="55"/>
      <c r="CC15" s="1">
        <v>1</v>
      </c>
      <c r="CD15" s="1"/>
      <c r="CE15" s="1"/>
      <c r="CF15" s="56">
        <v>1</v>
      </c>
      <c r="CG15" s="56"/>
      <c r="CH15" s="56"/>
      <c r="CI15" s="1">
        <v>1</v>
      </c>
      <c r="CJ15" s="1"/>
      <c r="CK15" s="1"/>
      <c r="CL15" s="56"/>
      <c r="CM15" s="56">
        <v>1</v>
      </c>
      <c r="CN15" s="56"/>
      <c r="CO15" s="57">
        <v>1</v>
      </c>
      <c r="CP15" s="57"/>
      <c r="CQ15" s="57"/>
      <c r="CR15" s="58">
        <v>1</v>
      </c>
      <c r="CS15" s="56"/>
      <c r="CT15" s="56"/>
      <c r="CU15" s="1"/>
      <c r="CV15" s="58">
        <v>1</v>
      </c>
      <c r="CW15" s="1"/>
      <c r="CX15" s="58">
        <v>1</v>
      </c>
      <c r="CY15" s="58"/>
      <c r="CZ15" s="58"/>
      <c r="DA15" s="59">
        <v>1</v>
      </c>
      <c r="DB15" s="59"/>
      <c r="DC15" s="59"/>
      <c r="DD15" s="55"/>
      <c r="DE15" s="55"/>
      <c r="DF15" s="55"/>
      <c r="DG15" s="1">
        <v>1</v>
      </c>
      <c r="DH15" s="1"/>
      <c r="DI15" s="1"/>
      <c r="DJ15" s="56">
        <v>1</v>
      </c>
      <c r="DK15" s="56"/>
      <c r="DL15" s="56"/>
      <c r="DM15" s="1">
        <v>1</v>
      </c>
      <c r="DN15" s="1"/>
      <c r="DO15" s="1"/>
      <c r="DP15" s="56"/>
      <c r="DQ15" s="56">
        <v>1</v>
      </c>
      <c r="DR15" s="56"/>
      <c r="DS15" s="57">
        <v>1</v>
      </c>
      <c r="DT15" s="57"/>
      <c r="DU15" s="57"/>
      <c r="DV15" s="58">
        <v>1</v>
      </c>
      <c r="DW15" s="56"/>
      <c r="DX15" s="56"/>
      <c r="DY15" s="1"/>
      <c r="DZ15" s="58">
        <v>1</v>
      </c>
      <c r="EA15" s="1"/>
      <c r="EB15" s="58">
        <v>1</v>
      </c>
      <c r="EC15" s="58"/>
      <c r="ED15" s="58"/>
      <c r="EE15" s="59">
        <v>1</v>
      </c>
      <c r="EF15" s="59"/>
      <c r="EG15" s="59"/>
      <c r="EH15" s="55"/>
      <c r="EI15" s="55"/>
      <c r="EJ15" s="55"/>
      <c r="EK15" s="1">
        <v>1</v>
      </c>
      <c r="EL15" s="1"/>
      <c r="EM15" s="1"/>
      <c r="EN15" s="56">
        <v>1</v>
      </c>
      <c r="EO15" s="56"/>
      <c r="EP15" s="56"/>
      <c r="EQ15" s="1">
        <v>1</v>
      </c>
      <c r="ER15" s="1"/>
      <c r="ES15" s="1"/>
      <c r="ET15" s="56"/>
      <c r="EU15" s="56">
        <v>1</v>
      </c>
      <c r="EV15" s="56"/>
      <c r="EW15" s="57">
        <v>1</v>
      </c>
      <c r="EX15" s="57"/>
      <c r="EY15" s="57"/>
      <c r="EZ15" s="58">
        <v>1</v>
      </c>
      <c r="FA15" s="56"/>
      <c r="FB15" s="56"/>
      <c r="FC15" s="1"/>
      <c r="FD15" s="58">
        <v>1</v>
      </c>
      <c r="FE15" s="1"/>
      <c r="FF15" s="58">
        <v>1</v>
      </c>
      <c r="FG15" s="58"/>
      <c r="FH15" s="58"/>
      <c r="FI15" s="59">
        <v>1</v>
      </c>
      <c r="FJ15" s="59"/>
      <c r="FK15" s="5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3</v>
      </c>
      <c r="B16" s="1" t="s">
        <v>1042</v>
      </c>
      <c r="C16" s="55">
        <v>1</v>
      </c>
      <c r="D16" s="55"/>
      <c r="E16" s="55"/>
      <c r="F16" s="1">
        <v>1</v>
      </c>
      <c r="G16" s="1"/>
      <c r="H16" s="1"/>
      <c r="I16" s="56"/>
      <c r="J16" s="56">
        <v>1</v>
      </c>
      <c r="K16" s="56"/>
      <c r="L16" s="1">
        <v>1</v>
      </c>
      <c r="M16" s="1"/>
      <c r="N16" s="1"/>
      <c r="O16" s="56"/>
      <c r="P16" s="56">
        <v>1</v>
      </c>
      <c r="Q16" s="56"/>
      <c r="R16" s="57">
        <v>1</v>
      </c>
      <c r="S16" s="57"/>
      <c r="T16" s="57"/>
      <c r="U16" s="58">
        <v>1</v>
      </c>
      <c r="V16" s="56"/>
      <c r="W16" s="56"/>
      <c r="X16" s="1"/>
      <c r="Y16" s="58">
        <v>1</v>
      </c>
      <c r="Z16" s="1"/>
      <c r="AA16" s="58">
        <v>1</v>
      </c>
      <c r="AB16" s="58"/>
      <c r="AC16" s="58"/>
      <c r="AD16" s="59">
        <v>1</v>
      </c>
      <c r="AE16" s="59"/>
      <c r="AF16" s="59"/>
      <c r="AG16" s="56"/>
      <c r="AH16" s="56">
        <v>1</v>
      </c>
      <c r="AI16" s="56"/>
      <c r="AJ16" s="57">
        <v>1</v>
      </c>
      <c r="AK16" s="57"/>
      <c r="AL16" s="57"/>
      <c r="AM16" s="58">
        <v>1</v>
      </c>
      <c r="AN16" s="56"/>
      <c r="AO16" s="56"/>
      <c r="AP16" s="1"/>
      <c r="AQ16" s="58">
        <v>1</v>
      </c>
      <c r="AR16" s="1"/>
      <c r="AS16" s="56"/>
      <c r="AT16" s="56">
        <v>1</v>
      </c>
      <c r="AU16" s="56"/>
      <c r="AV16" s="57">
        <v>1</v>
      </c>
      <c r="AW16" s="57"/>
      <c r="AX16" s="57"/>
      <c r="AY16" s="58">
        <v>1</v>
      </c>
      <c r="AZ16" s="56"/>
      <c r="BA16" s="56"/>
      <c r="BB16" s="1"/>
      <c r="BC16" s="58">
        <v>1</v>
      </c>
      <c r="BD16" s="1"/>
      <c r="BE16" s="56"/>
      <c r="BF16" s="56">
        <v>1</v>
      </c>
      <c r="BG16" s="56"/>
      <c r="BH16" s="57">
        <v>1</v>
      </c>
      <c r="BI16" s="57"/>
      <c r="BJ16" s="57"/>
      <c r="BK16" s="58">
        <v>1</v>
      </c>
      <c r="BL16" s="56"/>
      <c r="BM16" s="56"/>
      <c r="BN16" s="1"/>
      <c r="BO16" s="58">
        <v>1</v>
      </c>
      <c r="BP16" s="1"/>
      <c r="BQ16" s="58">
        <v>1</v>
      </c>
      <c r="BR16" s="58"/>
      <c r="BS16" s="58"/>
      <c r="BT16" s="4">
        <v>1</v>
      </c>
      <c r="BU16" s="4"/>
      <c r="BV16" s="4"/>
      <c r="BW16" s="58">
        <v>1</v>
      </c>
      <c r="BX16" s="58"/>
      <c r="BY16" s="58"/>
      <c r="BZ16" s="55">
        <v>1</v>
      </c>
      <c r="CA16" s="55"/>
      <c r="CB16" s="55"/>
      <c r="CC16" s="1">
        <v>1</v>
      </c>
      <c r="CD16" s="1"/>
      <c r="CE16" s="1"/>
      <c r="CF16" s="56"/>
      <c r="CG16" s="56"/>
      <c r="CH16" s="56">
        <v>1</v>
      </c>
      <c r="CI16" s="1">
        <v>1</v>
      </c>
      <c r="CJ16" s="1"/>
      <c r="CK16" s="1"/>
      <c r="CL16" s="56"/>
      <c r="CM16" s="56">
        <v>1</v>
      </c>
      <c r="CN16" s="56"/>
      <c r="CO16" s="57">
        <v>1</v>
      </c>
      <c r="CP16" s="57"/>
      <c r="CQ16" s="57"/>
      <c r="CR16" s="58">
        <v>1</v>
      </c>
      <c r="CS16" s="56"/>
      <c r="CT16" s="56"/>
      <c r="CU16" s="1"/>
      <c r="CV16" s="58">
        <v>1</v>
      </c>
      <c r="CW16" s="1"/>
      <c r="CX16" s="58">
        <v>1</v>
      </c>
      <c r="CY16" s="58"/>
      <c r="CZ16" s="58"/>
      <c r="DA16" s="59">
        <v>1</v>
      </c>
      <c r="DB16" s="59"/>
      <c r="DC16" s="59"/>
      <c r="DD16" s="55">
        <v>1</v>
      </c>
      <c r="DE16" s="55"/>
      <c r="DF16" s="55"/>
      <c r="DG16" s="1">
        <v>1</v>
      </c>
      <c r="DH16" s="1"/>
      <c r="DI16" s="1"/>
      <c r="DJ16" s="56"/>
      <c r="DK16" s="56"/>
      <c r="DL16" s="56">
        <v>1</v>
      </c>
      <c r="DM16" s="1">
        <v>1</v>
      </c>
      <c r="DN16" s="1"/>
      <c r="DO16" s="1"/>
      <c r="DP16" s="56"/>
      <c r="DQ16" s="56">
        <v>1</v>
      </c>
      <c r="DR16" s="56"/>
      <c r="DS16" s="57">
        <v>1</v>
      </c>
      <c r="DT16" s="57"/>
      <c r="DU16" s="57"/>
      <c r="DV16" s="58">
        <v>1</v>
      </c>
      <c r="DW16" s="56"/>
      <c r="DX16" s="56"/>
      <c r="DY16" s="1"/>
      <c r="DZ16" s="58">
        <v>1</v>
      </c>
      <c r="EA16" s="1"/>
      <c r="EB16" s="58">
        <v>1</v>
      </c>
      <c r="EC16" s="58"/>
      <c r="ED16" s="58"/>
      <c r="EE16" s="59">
        <v>1</v>
      </c>
      <c r="EF16" s="59"/>
      <c r="EG16" s="59"/>
      <c r="EH16" s="55">
        <v>1</v>
      </c>
      <c r="EI16" s="55"/>
      <c r="EJ16" s="55"/>
      <c r="EK16" s="1">
        <v>1</v>
      </c>
      <c r="EL16" s="1"/>
      <c r="EM16" s="1"/>
      <c r="EN16" s="56"/>
      <c r="EO16" s="56"/>
      <c r="EP16" s="56">
        <v>1</v>
      </c>
      <c r="EQ16" s="1">
        <v>1</v>
      </c>
      <c r="ER16" s="1"/>
      <c r="ES16" s="1"/>
      <c r="ET16" s="56"/>
      <c r="EU16" s="56">
        <v>1</v>
      </c>
      <c r="EV16" s="56"/>
      <c r="EW16" s="57">
        <v>1</v>
      </c>
      <c r="EX16" s="57"/>
      <c r="EY16" s="57"/>
      <c r="EZ16" s="58">
        <v>1</v>
      </c>
      <c r="FA16" s="56"/>
      <c r="FB16" s="56"/>
      <c r="FC16" s="1"/>
      <c r="FD16" s="58">
        <v>1</v>
      </c>
      <c r="FE16" s="1"/>
      <c r="FF16" s="58">
        <v>1</v>
      </c>
      <c r="FG16" s="58"/>
      <c r="FH16" s="58"/>
      <c r="FI16" s="59">
        <v>1</v>
      </c>
      <c r="FJ16" s="59"/>
      <c r="FK16" s="5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4</v>
      </c>
      <c r="B17" s="1" t="s">
        <v>1043</v>
      </c>
      <c r="C17" s="55">
        <v>1</v>
      </c>
      <c r="D17" s="55"/>
      <c r="E17" s="55"/>
      <c r="F17" s="1">
        <v>1</v>
      </c>
      <c r="G17" s="1"/>
      <c r="H17" s="1"/>
      <c r="I17" s="56"/>
      <c r="J17" s="56">
        <v>1</v>
      </c>
      <c r="K17" s="56"/>
      <c r="L17" s="1"/>
      <c r="M17" s="1"/>
      <c r="N17" s="1">
        <v>1</v>
      </c>
      <c r="O17" s="56">
        <v>1</v>
      </c>
      <c r="P17" s="56"/>
      <c r="Q17" s="56"/>
      <c r="R17" s="57">
        <v>1</v>
      </c>
      <c r="S17" s="57"/>
      <c r="T17" s="57"/>
      <c r="U17" s="58">
        <v>1</v>
      </c>
      <c r="V17" s="56"/>
      <c r="W17" s="56"/>
      <c r="X17" s="1"/>
      <c r="Y17" s="58">
        <v>1</v>
      </c>
      <c r="Z17" s="1"/>
      <c r="AA17" s="58">
        <v>1</v>
      </c>
      <c r="AB17" s="58"/>
      <c r="AC17" s="58"/>
      <c r="AD17" s="59">
        <v>1</v>
      </c>
      <c r="AE17" s="59"/>
      <c r="AF17" s="59"/>
      <c r="AG17" s="56">
        <v>1</v>
      </c>
      <c r="AH17" s="56"/>
      <c r="AI17" s="56"/>
      <c r="AJ17" s="57">
        <v>1</v>
      </c>
      <c r="AK17" s="57"/>
      <c r="AL17" s="57"/>
      <c r="AM17" s="58">
        <v>1</v>
      </c>
      <c r="AN17" s="56"/>
      <c r="AO17" s="56"/>
      <c r="AP17" s="1"/>
      <c r="AQ17" s="58">
        <v>1</v>
      </c>
      <c r="AR17" s="1"/>
      <c r="AS17" s="56">
        <v>1</v>
      </c>
      <c r="AT17" s="56"/>
      <c r="AU17" s="56"/>
      <c r="AV17" s="57">
        <v>1</v>
      </c>
      <c r="AW17" s="57"/>
      <c r="AX17" s="57"/>
      <c r="AY17" s="58">
        <v>1</v>
      </c>
      <c r="AZ17" s="56"/>
      <c r="BA17" s="56"/>
      <c r="BB17" s="1"/>
      <c r="BC17" s="58">
        <v>1</v>
      </c>
      <c r="BD17" s="1"/>
      <c r="BE17" s="56">
        <v>1</v>
      </c>
      <c r="BF17" s="56"/>
      <c r="BG17" s="56"/>
      <c r="BH17" s="57">
        <v>1</v>
      </c>
      <c r="BI17" s="57"/>
      <c r="BJ17" s="57"/>
      <c r="BK17" s="58">
        <v>1</v>
      </c>
      <c r="BL17" s="56"/>
      <c r="BM17" s="56"/>
      <c r="BN17" s="1"/>
      <c r="BO17" s="58">
        <v>1</v>
      </c>
      <c r="BP17" s="1"/>
      <c r="BQ17" s="58"/>
      <c r="BR17" s="58"/>
      <c r="BS17" s="58">
        <v>1</v>
      </c>
      <c r="BT17" s="4">
        <v>1</v>
      </c>
      <c r="BU17" s="4"/>
      <c r="BV17" s="4"/>
      <c r="BW17" s="58">
        <v>1</v>
      </c>
      <c r="BX17" s="58"/>
      <c r="BY17" s="58"/>
      <c r="BZ17" s="55">
        <v>1</v>
      </c>
      <c r="CA17" s="55"/>
      <c r="CB17" s="55"/>
      <c r="CC17" s="1">
        <v>1</v>
      </c>
      <c r="CD17" s="1"/>
      <c r="CE17" s="1"/>
      <c r="CF17" s="56"/>
      <c r="CG17" s="56"/>
      <c r="CH17" s="56">
        <v>1</v>
      </c>
      <c r="CI17" s="1"/>
      <c r="CJ17" s="1"/>
      <c r="CK17" s="1">
        <v>1</v>
      </c>
      <c r="CL17" s="56">
        <v>1</v>
      </c>
      <c r="CM17" s="56"/>
      <c r="CN17" s="56"/>
      <c r="CO17" s="57">
        <v>1</v>
      </c>
      <c r="CP17" s="57"/>
      <c r="CQ17" s="57"/>
      <c r="CR17" s="58">
        <v>1</v>
      </c>
      <c r="CS17" s="56"/>
      <c r="CT17" s="56"/>
      <c r="CU17" s="1"/>
      <c r="CV17" s="58">
        <v>1</v>
      </c>
      <c r="CW17" s="1"/>
      <c r="CX17" s="58">
        <v>1</v>
      </c>
      <c r="CY17" s="58"/>
      <c r="CZ17" s="58"/>
      <c r="DA17" s="59">
        <v>1</v>
      </c>
      <c r="DB17" s="59"/>
      <c r="DC17" s="59"/>
      <c r="DD17" s="55">
        <v>1</v>
      </c>
      <c r="DE17" s="55"/>
      <c r="DF17" s="55"/>
      <c r="DG17" s="1">
        <v>1</v>
      </c>
      <c r="DH17" s="1"/>
      <c r="DI17" s="1"/>
      <c r="DJ17" s="56"/>
      <c r="DK17" s="56"/>
      <c r="DL17" s="56">
        <v>1</v>
      </c>
      <c r="DM17" s="1"/>
      <c r="DN17" s="1"/>
      <c r="DO17" s="1">
        <v>1</v>
      </c>
      <c r="DP17" s="56">
        <v>1</v>
      </c>
      <c r="DQ17" s="56"/>
      <c r="DR17" s="56"/>
      <c r="DS17" s="57">
        <v>1</v>
      </c>
      <c r="DT17" s="57"/>
      <c r="DU17" s="57"/>
      <c r="DV17" s="58">
        <v>1</v>
      </c>
      <c r="DW17" s="56"/>
      <c r="DX17" s="56"/>
      <c r="DY17" s="1"/>
      <c r="DZ17" s="58">
        <v>1</v>
      </c>
      <c r="EA17" s="1"/>
      <c r="EB17" s="58">
        <v>1</v>
      </c>
      <c r="EC17" s="58"/>
      <c r="ED17" s="58"/>
      <c r="EE17" s="59">
        <v>1</v>
      </c>
      <c r="EF17" s="59"/>
      <c r="EG17" s="59"/>
      <c r="EH17" s="55">
        <v>1</v>
      </c>
      <c r="EI17" s="55"/>
      <c r="EJ17" s="55"/>
      <c r="EK17" s="1">
        <v>1</v>
      </c>
      <c r="EL17" s="1"/>
      <c r="EM17" s="1"/>
      <c r="EN17" s="56"/>
      <c r="EO17" s="56"/>
      <c r="EP17" s="56">
        <v>1</v>
      </c>
      <c r="EQ17" s="1"/>
      <c r="ER17" s="1"/>
      <c r="ES17" s="1">
        <v>1</v>
      </c>
      <c r="ET17" s="56">
        <v>1</v>
      </c>
      <c r="EU17" s="56"/>
      <c r="EV17" s="56"/>
      <c r="EW17" s="57">
        <v>1</v>
      </c>
      <c r="EX17" s="57"/>
      <c r="EY17" s="57"/>
      <c r="EZ17" s="58">
        <v>1</v>
      </c>
      <c r="FA17" s="56"/>
      <c r="FB17" s="56"/>
      <c r="FC17" s="1"/>
      <c r="FD17" s="58">
        <v>1</v>
      </c>
      <c r="FE17" s="1"/>
      <c r="FF17" s="58">
        <v>1</v>
      </c>
      <c r="FG17" s="58"/>
      <c r="FH17" s="58"/>
      <c r="FI17" s="59">
        <v>1</v>
      </c>
      <c r="FJ17" s="59"/>
      <c r="FK17" s="5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5</v>
      </c>
      <c r="B18" s="1" t="s">
        <v>1044</v>
      </c>
      <c r="C18" s="55">
        <v>1</v>
      </c>
      <c r="D18" s="55"/>
      <c r="E18" s="55"/>
      <c r="F18" s="1"/>
      <c r="G18" s="1">
        <v>1</v>
      </c>
      <c r="H18" s="1"/>
      <c r="I18" s="56">
        <v>1</v>
      </c>
      <c r="J18" s="56"/>
      <c r="K18" s="56"/>
      <c r="L18" s="1">
        <v>1</v>
      </c>
      <c r="M18" s="1"/>
      <c r="N18" s="1"/>
      <c r="O18" s="56"/>
      <c r="P18" s="56">
        <v>1</v>
      </c>
      <c r="Q18" s="56"/>
      <c r="R18" s="57">
        <v>1</v>
      </c>
      <c r="S18" s="57"/>
      <c r="T18" s="57"/>
      <c r="U18" s="58">
        <v>1</v>
      </c>
      <c r="V18" s="56"/>
      <c r="W18" s="56"/>
      <c r="X18" s="1"/>
      <c r="Y18" s="58">
        <v>1</v>
      </c>
      <c r="Z18" s="1"/>
      <c r="AA18" s="58">
        <v>1</v>
      </c>
      <c r="AB18" s="58"/>
      <c r="AC18" s="58"/>
      <c r="AD18" s="59">
        <v>1</v>
      </c>
      <c r="AE18" s="59"/>
      <c r="AF18" s="59"/>
      <c r="AG18" s="56"/>
      <c r="AH18" s="56">
        <v>1</v>
      </c>
      <c r="AI18" s="56"/>
      <c r="AJ18" s="57">
        <v>1</v>
      </c>
      <c r="AK18" s="57"/>
      <c r="AL18" s="57"/>
      <c r="AM18" s="58">
        <v>1</v>
      </c>
      <c r="AN18" s="56"/>
      <c r="AO18" s="56"/>
      <c r="AP18" s="1"/>
      <c r="AQ18" s="58">
        <v>1</v>
      </c>
      <c r="AR18" s="1"/>
      <c r="AS18" s="56"/>
      <c r="AT18" s="56">
        <v>1</v>
      </c>
      <c r="AU18" s="56"/>
      <c r="AV18" s="57">
        <v>1</v>
      </c>
      <c r="AW18" s="57"/>
      <c r="AX18" s="57"/>
      <c r="AY18" s="58">
        <v>1</v>
      </c>
      <c r="AZ18" s="56"/>
      <c r="BA18" s="56"/>
      <c r="BB18" s="1"/>
      <c r="BC18" s="58">
        <v>1</v>
      </c>
      <c r="BD18" s="1"/>
      <c r="BE18" s="56"/>
      <c r="BF18" s="56">
        <v>1</v>
      </c>
      <c r="BG18" s="56"/>
      <c r="BH18" s="57">
        <v>1</v>
      </c>
      <c r="BI18" s="57"/>
      <c r="BJ18" s="57"/>
      <c r="BK18" s="58">
        <v>1</v>
      </c>
      <c r="BL18" s="56"/>
      <c r="BM18" s="56"/>
      <c r="BN18" s="1"/>
      <c r="BO18" s="58">
        <v>1</v>
      </c>
      <c r="BP18" s="1"/>
      <c r="BQ18" s="58">
        <v>1</v>
      </c>
      <c r="BR18" s="58"/>
      <c r="BS18" s="58"/>
      <c r="BT18" s="4">
        <v>1</v>
      </c>
      <c r="BU18" s="4"/>
      <c r="BV18" s="4"/>
      <c r="BW18" s="58">
        <v>1</v>
      </c>
      <c r="BX18" s="58"/>
      <c r="BY18" s="58"/>
      <c r="BZ18" s="55">
        <v>1</v>
      </c>
      <c r="CA18" s="55"/>
      <c r="CB18" s="55"/>
      <c r="CC18" s="1"/>
      <c r="CD18" s="1">
        <v>1</v>
      </c>
      <c r="CE18" s="1"/>
      <c r="CF18" s="56">
        <v>1</v>
      </c>
      <c r="CG18" s="56"/>
      <c r="CH18" s="56"/>
      <c r="CI18" s="1">
        <v>1</v>
      </c>
      <c r="CJ18" s="1"/>
      <c r="CK18" s="1"/>
      <c r="CL18" s="56"/>
      <c r="CM18" s="56">
        <v>1</v>
      </c>
      <c r="CN18" s="56"/>
      <c r="CO18" s="57">
        <v>1</v>
      </c>
      <c r="CP18" s="57"/>
      <c r="CQ18" s="57"/>
      <c r="CR18" s="58">
        <v>1</v>
      </c>
      <c r="CS18" s="56"/>
      <c r="CT18" s="56"/>
      <c r="CU18" s="1"/>
      <c r="CV18" s="58">
        <v>1</v>
      </c>
      <c r="CW18" s="1"/>
      <c r="CX18" s="58">
        <v>1</v>
      </c>
      <c r="CY18" s="58"/>
      <c r="CZ18" s="58"/>
      <c r="DA18" s="59">
        <v>1</v>
      </c>
      <c r="DB18" s="59"/>
      <c r="DC18" s="59"/>
      <c r="DD18" s="55">
        <v>1</v>
      </c>
      <c r="DE18" s="55"/>
      <c r="DF18" s="55"/>
      <c r="DG18" s="1"/>
      <c r="DH18" s="1">
        <v>1</v>
      </c>
      <c r="DI18" s="1"/>
      <c r="DJ18" s="56">
        <v>1</v>
      </c>
      <c r="DK18" s="56"/>
      <c r="DL18" s="56"/>
      <c r="DM18" s="1">
        <v>1</v>
      </c>
      <c r="DN18" s="1"/>
      <c r="DO18" s="1"/>
      <c r="DP18" s="56"/>
      <c r="DQ18" s="56">
        <v>1</v>
      </c>
      <c r="DR18" s="56"/>
      <c r="DS18" s="57">
        <v>1</v>
      </c>
      <c r="DT18" s="57"/>
      <c r="DU18" s="57"/>
      <c r="DV18" s="58">
        <v>1</v>
      </c>
      <c r="DW18" s="56"/>
      <c r="DX18" s="56"/>
      <c r="DY18" s="1"/>
      <c r="DZ18" s="58">
        <v>1</v>
      </c>
      <c r="EA18" s="1"/>
      <c r="EB18" s="58">
        <v>1</v>
      </c>
      <c r="EC18" s="58"/>
      <c r="ED18" s="58"/>
      <c r="EE18" s="59">
        <v>1</v>
      </c>
      <c r="EF18" s="59"/>
      <c r="EG18" s="59"/>
      <c r="EH18" s="55">
        <v>1</v>
      </c>
      <c r="EI18" s="55"/>
      <c r="EJ18" s="55"/>
      <c r="EK18" s="1"/>
      <c r="EL18" s="1">
        <v>1</v>
      </c>
      <c r="EM18" s="1"/>
      <c r="EN18" s="56">
        <v>1</v>
      </c>
      <c r="EO18" s="56"/>
      <c r="EP18" s="56"/>
      <c r="EQ18" s="1">
        <v>1</v>
      </c>
      <c r="ER18" s="1"/>
      <c r="ES18" s="1"/>
      <c r="ET18" s="56"/>
      <c r="EU18" s="56">
        <v>1</v>
      </c>
      <c r="EV18" s="56"/>
      <c r="EW18" s="57">
        <v>1</v>
      </c>
      <c r="EX18" s="57"/>
      <c r="EY18" s="57"/>
      <c r="EZ18" s="58">
        <v>1</v>
      </c>
      <c r="FA18" s="56"/>
      <c r="FB18" s="56"/>
      <c r="FC18" s="1"/>
      <c r="FD18" s="58">
        <v>1</v>
      </c>
      <c r="FE18" s="1"/>
      <c r="FF18" s="58">
        <v>1</v>
      </c>
      <c r="FG18" s="58"/>
      <c r="FH18" s="58"/>
      <c r="FI18" s="59">
        <v>1</v>
      </c>
      <c r="FJ18" s="59"/>
      <c r="FK18" s="5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6</v>
      </c>
      <c r="B19" s="1" t="s">
        <v>1045</v>
      </c>
      <c r="C19" s="50">
        <v>1</v>
      </c>
      <c r="D19" s="50"/>
      <c r="E19" s="50"/>
      <c r="F19" s="11">
        <v>1</v>
      </c>
      <c r="G19" s="11"/>
      <c r="H19" s="11"/>
      <c r="I19" s="51">
        <v>1</v>
      </c>
      <c r="J19" s="51"/>
      <c r="K19" s="51"/>
      <c r="L19" s="11"/>
      <c r="M19" s="11">
        <v>1</v>
      </c>
      <c r="N19" s="11"/>
      <c r="O19" s="51">
        <v>1</v>
      </c>
      <c r="P19" s="51"/>
      <c r="Q19" s="51"/>
      <c r="R19" s="52"/>
      <c r="S19" s="52">
        <v>1</v>
      </c>
      <c r="T19" s="52"/>
      <c r="U19" s="53"/>
      <c r="V19" s="51">
        <v>1</v>
      </c>
      <c r="W19" s="51"/>
      <c r="X19" s="11">
        <v>1</v>
      </c>
      <c r="Y19" s="53"/>
      <c r="Z19" s="11"/>
      <c r="AA19" s="53"/>
      <c r="AB19" s="53"/>
      <c r="AC19" s="53">
        <v>1</v>
      </c>
      <c r="AD19" s="54"/>
      <c r="AE19" s="54"/>
      <c r="AF19" s="54">
        <v>1</v>
      </c>
      <c r="AG19" s="51">
        <v>1</v>
      </c>
      <c r="AH19" s="51"/>
      <c r="AI19" s="51"/>
      <c r="AJ19" s="52"/>
      <c r="AK19" s="52">
        <v>1</v>
      </c>
      <c r="AL19" s="52"/>
      <c r="AM19" s="53"/>
      <c r="AN19" s="51">
        <v>1</v>
      </c>
      <c r="AO19" s="51"/>
      <c r="AP19" s="11">
        <v>1</v>
      </c>
      <c r="AQ19" s="53"/>
      <c r="AR19" s="11"/>
      <c r="AS19" s="51">
        <v>1</v>
      </c>
      <c r="AT19" s="51"/>
      <c r="AU19" s="51"/>
      <c r="AV19" s="52"/>
      <c r="AW19" s="52">
        <v>1</v>
      </c>
      <c r="AX19" s="52"/>
      <c r="AY19" s="53"/>
      <c r="AZ19" s="51">
        <v>1</v>
      </c>
      <c r="BA19" s="51"/>
      <c r="BB19" s="11">
        <v>1</v>
      </c>
      <c r="BC19" s="53"/>
      <c r="BD19" s="11"/>
      <c r="BE19" s="51">
        <v>1</v>
      </c>
      <c r="BF19" s="51"/>
      <c r="BG19" s="51"/>
      <c r="BH19" s="52"/>
      <c r="BI19" s="52">
        <v>1</v>
      </c>
      <c r="BJ19" s="52"/>
      <c r="BK19" s="53"/>
      <c r="BL19" s="51">
        <v>1</v>
      </c>
      <c r="BM19" s="51"/>
      <c r="BN19" s="11">
        <v>1</v>
      </c>
      <c r="BO19" s="53"/>
      <c r="BP19" s="11"/>
      <c r="BQ19" s="53">
        <v>1</v>
      </c>
      <c r="BR19" s="53"/>
      <c r="BS19" s="53"/>
      <c r="BT19" s="49">
        <v>1</v>
      </c>
      <c r="BU19" s="49"/>
      <c r="BV19" s="49"/>
      <c r="BW19" s="53">
        <v>1</v>
      </c>
      <c r="BX19" s="53"/>
      <c r="BY19" s="53"/>
      <c r="BZ19" s="50">
        <v>1</v>
      </c>
      <c r="CA19" s="50"/>
      <c r="CB19" s="50"/>
      <c r="CC19" s="11">
        <v>1</v>
      </c>
      <c r="CD19" s="11"/>
      <c r="CE19" s="11"/>
      <c r="CF19" s="51">
        <v>1</v>
      </c>
      <c r="CG19" s="51"/>
      <c r="CH19" s="51"/>
      <c r="CI19" s="11"/>
      <c r="CJ19" s="11">
        <v>1</v>
      </c>
      <c r="CK19" s="11"/>
      <c r="CL19" s="51">
        <v>1</v>
      </c>
      <c r="CM19" s="51"/>
      <c r="CN19" s="51"/>
      <c r="CO19" s="52"/>
      <c r="CP19" s="52">
        <v>1</v>
      </c>
      <c r="CQ19" s="52"/>
      <c r="CR19" s="53"/>
      <c r="CS19" s="51">
        <v>1</v>
      </c>
      <c r="CT19" s="51"/>
      <c r="CU19" s="11">
        <v>1</v>
      </c>
      <c r="CV19" s="53"/>
      <c r="CW19" s="11"/>
      <c r="CX19" s="53"/>
      <c r="CY19" s="53"/>
      <c r="CZ19" s="53">
        <v>1</v>
      </c>
      <c r="DA19" s="54"/>
      <c r="DB19" s="54"/>
      <c r="DC19" s="54">
        <v>1</v>
      </c>
      <c r="DD19" s="50">
        <v>1</v>
      </c>
      <c r="DE19" s="50"/>
      <c r="DF19" s="50"/>
      <c r="DG19" s="11">
        <v>1</v>
      </c>
      <c r="DH19" s="11"/>
      <c r="DI19" s="11"/>
      <c r="DJ19" s="51">
        <v>1</v>
      </c>
      <c r="DK19" s="51"/>
      <c r="DL19" s="51"/>
      <c r="DM19" s="11"/>
      <c r="DN19" s="11">
        <v>1</v>
      </c>
      <c r="DO19" s="11"/>
      <c r="DP19" s="51">
        <v>1</v>
      </c>
      <c r="DQ19" s="51"/>
      <c r="DR19" s="51"/>
      <c r="DS19" s="52"/>
      <c r="DT19" s="52">
        <v>1</v>
      </c>
      <c r="DU19" s="52"/>
      <c r="DV19" s="53"/>
      <c r="DW19" s="51">
        <v>1</v>
      </c>
      <c r="DX19" s="51"/>
      <c r="DY19" s="11">
        <v>1</v>
      </c>
      <c r="DZ19" s="53"/>
      <c r="EA19" s="11"/>
      <c r="EB19" s="53"/>
      <c r="EC19" s="53"/>
      <c r="ED19" s="53">
        <v>1</v>
      </c>
      <c r="EE19" s="54"/>
      <c r="EF19" s="54"/>
      <c r="EG19" s="54">
        <v>1</v>
      </c>
      <c r="EH19" s="50">
        <v>1</v>
      </c>
      <c r="EI19" s="50"/>
      <c r="EJ19" s="50"/>
      <c r="EK19" s="11">
        <v>1</v>
      </c>
      <c r="EL19" s="11"/>
      <c r="EM19" s="11"/>
      <c r="EN19" s="51">
        <v>1</v>
      </c>
      <c r="EO19" s="51"/>
      <c r="EP19" s="51"/>
      <c r="EQ19" s="11"/>
      <c r="ER19" s="11">
        <v>1</v>
      </c>
      <c r="ES19" s="11"/>
      <c r="ET19" s="51">
        <v>1</v>
      </c>
      <c r="EU19" s="51"/>
      <c r="EV19" s="51"/>
      <c r="EW19" s="52"/>
      <c r="EX19" s="52">
        <v>1</v>
      </c>
      <c r="EY19" s="52"/>
      <c r="EZ19" s="53"/>
      <c r="FA19" s="51">
        <v>1</v>
      </c>
      <c r="FB19" s="51"/>
      <c r="FC19" s="11">
        <v>1</v>
      </c>
      <c r="FD19" s="53"/>
      <c r="FE19" s="11"/>
      <c r="FF19" s="53"/>
      <c r="FG19" s="53"/>
      <c r="FH19" s="53">
        <v>1</v>
      </c>
      <c r="FI19" s="54"/>
      <c r="FJ19" s="54"/>
      <c r="FK19" s="54">
        <v>1</v>
      </c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7</v>
      </c>
      <c r="B20" s="1" t="s">
        <v>1046</v>
      </c>
      <c r="C20" s="50"/>
      <c r="D20" s="50"/>
      <c r="E20" s="50">
        <v>1</v>
      </c>
      <c r="F20" s="11"/>
      <c r="G20" s="11">
        <v>1</v>
      </c>
      <c r="H20" s="11"/>
      <c r="I20" s="51">
        <v>1</v>
      </c>
      <c r="J20" s="51"/>
      <c r="K20" s="51"/>
      <c r="L20" s="11"/>
      <c r="M20" s="11">
        <v>1</v>
      </c>
      <c r="N20" s="11"/>
      <c r="O20" s="51">
        <v>1</v>
      </c>
      <c r="P20" s="51"/>
      <c r="Q20" s="51"/>
      <c r="R20" s="52"/>
      <c r="S20" s="52">
        <v>1</v>
      </c>
      <c r="T20" s="52"/>
      <c r="U20" s="53"/>
      <c r="V20" s="51">
        <v>1</v>
      </c>
      <c r="W20" s="51"/>
      <c r="X20" s="11">
        <v>1</v>
      </c>
      <c r="Y20" s="53"/>
      <c r="Z20" s="11"/>
      <c r="AA20" s="53"/>
      <c r="AB20" s="53"/>
      <c r="AC20" s="53">
        <v>1</v>
      </c>
      <c r="AD20" s="54"/>
      <c r="AE20" s="54"/>
      <c r="AF20" s="54">
        <v>1</v>
      </c>
      <c r="AG20" s="51">
        <v>1</v>
      </c>
      <c r="AH20" s="51"/>
      <c r="AI20" s="51"/>
      <c r="AJ20" s="52"/>
      <c r="AK20" s="52">
        <v>1</v>
      </c>
      <c r="AL20" s="52"/>
      <c r="AM20" s="53"/>
      <c r="AN20" s="51">
        <v>1</v>
      </c>
      <c r="AO20" s="51"/>
      <c r="AP20" s="11">
        <v>1</v>
      </c>
      <c r="AQ20" s="53"/>
      <c r="AR20" s="11"/>
      <c r="AS20" s="51">
        <v>1</v>
      </c>
      <c r="AT20" s="51"/>
      <c r="AU20" s="51"/>
      <c r="AV20" s="52"/>
      <c r="AW20" s="52">
        <v>1</v>
      </c>
      <c r="AX20" s="52"/>
      <c r="AY20" s="53"/>
      <c r="AZ20" s="51">
        <v>1</v>
      </c>
      <c r="BA20" s="51"/>
      <c r="BB20" s="11">
        <v>1</v>
      </c>
      <c r="BC20" s="53"/>
      <c r="BD20" s="11"/>
      <c r="BE20" s="51">
        <v>1</v>
      </c>
      <c r="BF20" s="51"/>
      <c r="BG20" s="51"/>
      <c r="BH20" s="52"/>
      <c r="BI20" s="52">
        <v>1</v>
      </c>
      <c r="BJ20" s="52"/>
      <c r="BK20" s="53"/>
      <c r="BL20" s="51">
        <v>1</v>
      </c>
      <c r="BM20" s="51"/>
      <c r="BN20" s="11">
        <v>1</v>
      </c>
      <c r="BO20" s="53"/>
      <c r="BP20" s="11"/>
      <c r="BQ20" s="53">
        <v>1</v>
      </c>
      <c r="BR20" s="53"/>
      <c r="BS20" s="53"/>
      <c r="BT20" s="49"/>
      <c r="BU20" s="49">
        <v>1</v>
      </c>
      <c r="BV20" s="49"/>
      <c r="BW20" s="53"/>
      <c r="BX20" s="53">
        <v>1</v>
      </c>
      <c r="BY20" s="53"/>
      <c r="BZ20" s="50"/>
      <c r="CA20" s="50"/>
      <c r="CB20" s="50">
        <v>1</v>
      </c>
      <c r="CC20" s="11"/>
      <c r="CD20" s="11"/>
      <c r="CE20" s="11">
        <v>1</v>
      </c>
      <c r="CF20" s="51">
        <v>1</v>
      </c>
      <c r="CG20" s="51"/>
      <c r="CH20" s="51"/>
      <c r="CI20" s="11"/>
      <c r="CJ20" s="11">
        <v>1</v>
      </c>
      <c r="CK20" s="11"/>
      <c r="CL20" s="51">
        <v>1</v>
      </c>
      <c r="CM20" s="51"/>
      <c r="CN20" s="51"/>
      <c r="CO20" s="52"/>
      <c r="CP20" s="52">
        <v>1</v>
      </c>
      <c r="CQ20" s="52"/>
      <c r="CR20" s="53"/>
      <c r="CS20" s="51">
        <v>1</v>
      </c>
      <c r="CT20" s="51"/>
      <c r="CU20" s="11">
        <v>1</v>
      </c>
      <c r="CV20" s="53"/>
      <c r="CW20" s="11"/>
      <c r="CX20" s="53"/>
      <c r="CY20" s="53"/>
      <c r="CZ20" s="53">
        <v>1</v>
      </c>
      <c r="DA20" s="54"/>
      <c r="DB20" s="54"/>
      <c r="DC20" s="54">
        <v>1</v>
      </c>
      <c r="DD20" s="50"/>
      <c r="DE20" s="50"/>
      <c r="DF20" s="50">
        <v>1</v>
      </c>
      <c r="DG20" s="11"/>
      <c r="DH20" s="11"/>
      <c r="DI20" s="11">
        <v>1</v>
      </c>
      <c r="DJ20" s="51">
        <v>1</v>
      </c>
      <c r="DK20" s="51"/>
      <c r="DL20" s="51"/>
      <c r="DM20" s="11"/>
      <c r="DN20" s="11">
        <v>1</v>
      </c>
      <c r="DO20" s="11"/>
      <c r="DP20" s="51">
        <v>1</v>
      </c>
      <c r="DQ20" s="51"/>
      <c r="DR20" s="51"/>
      <c r="DS20" s="52"/>
      <c r="DT20" s="52">
        <v>1</v>
      </c>
      <c r="DU20" s="52"/>
      <c r="DV20" s="53"/>
      <c r="DW20" s="51">
        <v>1</v>
      </c>
      <c r="DX20" s="51"/>
      <c r="DY20" s="11">
        <v>1</v>
      </c>
      <c r="DZ20" s="53"/>
      <c r="EA20" s="11"/>
      <c r="EB20" s="53"/>
      <c r="EC20" s="53"/>
      <c r="ED20" s="53">
        <v>1</v>
      </c>
      <c r="EE20" s="54"/>
      <c r="EF20" s="54"/>
      <c r="EG20" s="54">
        <v>1</v>
      </c>
      <c r="EH20" s="50"/>
      <c r="EI20" s="50"/>
      <c r="EJ20" s="50">
        <v>1</v>
      </c>
      <c r="EK20" s="11"/>
      <c r="EL20" s="11"/>
      <c r="EM20" s="11">
        <v>1</v>
      </c>
      <c r="EN20" s="51">
        <v>1</v>
      </c>
      <c r="EO20" s="51"/>
      <c r="EP20" s="51"/>
      <c r="EQ20" s="11"/>
      <c r="ER20" s="11">
        <v>1</v>
      </c>
      <c r="ES20" s="11"/>
      <c r="ET20" s="51">
        <v>1</v>
      </c>
      <c r="EU20" s="51"/>
      <c r="EV20" s="51"/>
      <c r="EW20" s="52"/>
      <c r="EX20" s="52">
        <v>1</v>
      </c>
      <c r="EY20" s="52"/>
      <c r="EZ20" s="53"/>
      <c r="FA20" s="51">
        <v>1</v>
      </c>
      <c r="FB20" s="51"/>
      <c r="FC20" s="11">
        <v>1</v>
      </c>
      <c r="FD20" s="53"/>
      <c r="FE20" s="11"/>
      <c r="FF20" s="53"/>
      <c r="FG20" s="53"/>
      <c r="FH20" s="53">
        <v>1</v>
      </c>
      <c r="FI20" s="54"/>
      <c r="FJ20" s="54"/>
      <c r="FK20" s="54">
        <v>1</v>
      </c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A21" s="3">
        <v>8</v>
      </c>
      <c r="B21" s="17" t="s">
        <v>1047</v>
      </c>
      <c r="C21" s="50"/>
      <c r="D21" s="50">
        <v>1</v>
      </c>
      <c r="E21" s="50"/>
      <c r="F21" s="11">
        <v>1</v>
      </c>
      <c r="G21" s="11"/>
      <c r="H21" s="11"/>
      <c r="I21" s="51"/>
      <c r="J21" s="51">
        <v>1</v>
      </c>
      <c r="K21" s="51"/>
      <c r="L21" s="11"/>
      <c r="M21" s="11"/>
      <c r="N21" s="11">
        <v>1</v>
      </c>
      <c r="O21" s="51">
        <v>1</v>
      </c>
      <c r="P21" s="51"/>
      <c r="Q21" s="51"/>
      <c r="R21" s="52"/>
      <c r="S21" s="52">
        <v>1</v>
      </c>
      <c r="T21" s="52"/>
      <c r="U21" s="53"/>
      <c r="V21" s="51">
        <v>1</v>
      </c>
      <c r="W21" s="51"/>
      <c r="X21" s="11">
        <v>1</v>
      </c>
      <c r="Y21" s="53"/>
      <c r="Z21" s="11"/>
      <c r="AA21" s="53"/>
      <c r="AB21" s="53"/>
      <c r="AC21" s="53">
        <v>1</v>
      </c>
      <c r="AD21" s="54"/>
      <c r="AE21" s="54"/>
      <c r="AF21" s="54">
        <v>1</v>
      </c>
      <c r="AG21" s="51">
        <v>1</v>
      </c>
      <c r="AH21" s="51"/>
      <c r="AI21" s="51"/>
      <c r="AJ21" s="52"/>
      <c r="AK21" s="52">
        <v>1</v>
      </c>
      <c r="AL21" s="52"/>
      <c r="AM21" s="53"/>
      <c r="AN21" s="51">
        <v>1</v>
      </c>
      <c r="AO21" s="51"/>
      <c r="AP21" s="11">
        <v>1</v>
      </c>
      <c r="AQ21" s="53"/>
      <c r="AR21" s="11"/>
      <c r="AS21" s="51">
        <v>1</v>
      </c>
      <c r="AT21" s="51"/>
      <c r="AU21" s="51"/>
      <c r="AV21" s="52"/>
      <c r="AW21" s="52">
        <v>1</v>
      </c>
      <c r="AX21" s="52"/>
      <c r="AY21" s="53"/>
      <c r="AZ21" s="51">
        <v>1</v>
      </c>
      <c r="BA21" s="51"/>
      <c r="BB21" s="11">
        <v>1</v>
      </c>
      <c r="BC21" s="53"/>
      <c r="BD21" s="11"/>
      <c r="BE21" s="51">
        <v>1</v>
      </c>
      <c r="BF21" s="51"/>
      <c r="BG21" s="51"/>
      <c r="BH21" s="52"/>
      <c r="BI21" s="52">
        <v>1</v>
      </c>
      <c r="BJ21" s="52"/>
      <c r="BK21" s="53"/>
      <c r="BL21" s="51">
        <v>1</v>
      </c>
      <c r="BM21" s="51"/>
      <c r="BN21" s="11">
        <v>1</v>
      </c>
      <c r="BO21" s="53"/>
      <c r="BP21" s="11"/>
      <c r="BQ21" s="53"/>
      <c r="BR21" s="53">
        <v>1</v>
      </c>
      <c r="BS21" s="53"/>
      <c r="BT21" s="49"/>
      <c r="BU21" s="49">
        <v>1</v>
      </c>
      <c r="BV21" s="49"/>
      <c r="BW21" s="53"/>
      <c r="BX21" s="53">
        <v>1</v>
      </c>
      <c r="BY21" s="53"/>
      <c r="BZ21" s="50"/>
      <c r="CA21" s="50"/>
      <c r="CB21" s="50">
        <v>1</v>
      </c>
      <c r="CC21" s="11">
        <v>1</v>
      </c>
      <c r="CD21" s="11"/>
      <c r="CE21" s="11"/>
      <c r="CF21" s="51"/>
      <c r="CG21" s="51"/>
      <c r="CH21" s="51">
        <v>1</v>
      </c>
      <c r="CI21" s="11"/>
      <c r="CJ21" s="11"/>
      <c r="CK21" s="11">
        <v>1</v>
      </c>
      <c r="CL21" s="51">
        <v>1</v>
      </c>
      <c r="CM21" s="51"/>
      <c r="CN21" s="51"/>
      <c r="CO21" s="52"/>
      <c r="CP21" s="52">
        <v>1</v>
      </c>
      <c r="CQ21" s="52"/>
      <c r="CR21" s="53"/>
      <c r="CS21" s="51">
        <v>1</v>
      </c>
      <c r="CT21" s="51"/>
      <c r="CU21" s="11">
        <v>1</v>
      </c>
      <c r="CV21" s="53"/>
      <c r="CW21" s="11"/>
      <c r="CX21" s="53"/>
      <c r="CY21" s="53"/>
      <c r="CZ21" s="53">
        <v>1</v>
      </c>
      <c r="DA21" s="54"/>
      <c r="DB21" s="54"/>
      <c r="DC21" s="54">
        <v>1</v>
      </c>
      <c r="DD21" s="50"/>
      <c r="DE21" s="50"/>
      <c r="DF21" s="50">
        <v>1</v>
      </c>
      <c r="DG21" s="11">
        <v>1</v>
      </c>
      <c r="DH21" s="11"/>
      <c r="DI21" s="11"/>
      <c r="DJ21" s="51"/>
      <c r="DK21" s="51"/>
      <c r="DL21" s="51">
        <v>1</v>
      </c>
      <c r="DM21" s="11"/>
      <c r="DN21" s="11"/>
      <c r="DO21" s="11">
        <v>1</v>
      </c>
      <c r="DP21" s="51">
        <v>1</v>
      </c>
      <c r="DQ21" s="51"/>
      <c r="DR21" s="51"/>
      <c r="DS21" s="52"/>
      <c r="DT21" s="52">
        <v>1</v>
      </c>
      <c r="DU21" s="52"/>
      <c r="DV21" s="53"/>
      <c r="DW21" s="51">
        <v>1</v>
      </c>
      <c r="DX21" s="51"/>
      <c r="DY21" s="11">
        <v>1</v>
      </c>
      <c r="DZ21" s="53"/>
      <c r="EA21" s="11"/>
      <c r="EB21" s="53"/>
      <c r="EC21" s="53"/>
      <c r="ED21" s="53">
        <v>1</v>
      </c>
      <c r="EE21" s="54"/>
      <c r="EF21" s="54"/>
      <c r="EG21" s="54">
        <v>1</v>
      </c>
      <c r="EH21" s="50"/>
      <c r="EI21" s="50"/>
      <c r="EJ21" s="50">
        <v>1</v>
      </c>
      <c r="EK21" s="11">
        <v>1</v>
      </c>
      <c r="EL21" s="11"/>
      <c r="EM21" s="11"/>
      <c r="EN21" s="51"/>
      <c r="EO21" s="51"/>
      <c r="EP21" s="51">
        <v>1</v>
      </c>
      <c r="EQ21" s="11"/>
      <c r="ER21" s="11"/>
      <c r="ES21" s="11">
        <v>1</v>
      </c>
      <c r="ET21" s="51">
        <v>1</v>
      </c>
      <c r="EU21" s="51"/>
      <c r="EV21" s="51"/>
      <c r="EW21" s="52"/>
      <c r="EX21" s="52">
        <v>1</v>
      </c>
      <c r="EY21" s="52"/>
      <c r="EZ21" s="53"/>
      <c r="FA21" s="51">
        <v>1</v>
      </c>
      <c r="FB21" s="51"/>
      <c r="FC21" s="11">
        <v>1</v>
      </c>
      <c r="FD21" s="53"/>
      <c r="FE21" s="11"/>
      <c r="FF21" s="53"/>
      <c r="FG21" s="53"/>
      <c r="FH21" s="53">
        <v>1</v>
      </c>
      <c r="FI21" s="54"/>
      <c r="FJ21" s="54"/>
      <c r="FK21" s="54">
        <v>1</v>
      </c>
    </row>
    <row r="22" spans="1:254" ht="15.6" x14ac:dyDescent="0.3">
      <c r="A22" s="3">
        <v>9</v>
      </c>
      <c r="B22" s="17" t="s">
        <v>1048</v>
      </c>
      <c r="C22" s="50"/>
      <c r="D22" s="50"/>
      <c r="E22" s="50">
        <v>1</v>
      </c>
      <c r="F22" s="11"/>
      <c r="G22" s="11">
        <v>1</v>
      </c>
      <c r="H22" s="11"/>
      <c r="I22" s="51">
        <v>1</v>
      </c>
      <c r="J22" s="51"/>
      <c r="K22" s="51"/>
      <c r="L22" s="11"/>
      <c r="M22" s="11">
        <v>1</v>
      </c>
      <c r="N22" s="11"/>
      <c r="O22" s="51">
        <v>1</v>
      </c>
      <c r="P22" s="51"/>
      <c r="Q22" s="51"/>
      <c r="R22" s="52"/>
      <c r="S22" s="52"/>
      <c r="T22" s="52">
        <v>1</v>
      </c>
      <c r="U22" s="53"/>
      <c r="V22" s="51">
        <v>1</v>
      </c>
      <c r="W22" s="51"/>
      <c r="X22" s="11">
        <v>1</v>
      </c>
      <c r="Y22" s="53"/>
      <c r="Z22" s="11"/>
      <c r="AA22" s="53"/>
      <c r="AB22" s="53"/>
      <c r="AC22" s="53">
        <v>1</v>
      </c>
      <c r="AD22" s="54"/>
      <c r="AE22" s="54"/>
      <c r="AF22" s="54">
        <v>1</v>
      </c>
      <c r="AG22" s="51">
        <v>1</v>
      </c>
      <c r="AH22" s="51"/>
      <c r="AI22" s="51"/>
      <c r="AJ22" s="52"/>
      <c r="AK22" s="52"/>
      <c r="AL22" s="52">
        <v>1</v>
      </c>
      <c r="AM22" s="53"/>
      <c r="AN22" s="51">
        <v>1</v>
      </c>
      <c r="AO22" s="51"/>
      <c r="AP22" s="11">
        <v>1</v>
      </c>
      <c r="AQ22" s="53"/>
      <c r="AR22" s="11"/>
      <c r="AS22" s="51">
        <v>1</v>
      </c>
      <c r="AT22" s="51"/>
      <c r="AU22" s="51"/>
      <c r="AV22" s="52"/>
      <c r="AW22" s="52"/>
      <c r="AX22" s="52">
        <v>1</v>
      </c>
      <c r="AY22" s="53"/>
      <c r="AZ22" s="51">
        <v>1</v>
      </c>
      <c r="BA22" s="51"/>
      <c r="BB22" s="11">
        <v>1</v>
      </c>
      <c r="BC22" s="53"/>
      <c r="BD22" s="11"/>
      <c r="BE22" s="51">
        <v>1</v>
      </c>
      <c r="BF22" s="51"/>
      <c r="BG22" s="51"/>
      <c r="BH22" s="52"/>
      <c r="BI22" s="52"/>
      <c r="BJ22" s="52">
        <v>1</v>
      </c>
      <c r="BK22" s="53"/>
      <c r="BL22" s="51">
        <v>1</v>
      </c>
      <c r="BM22" s="51"/>
      <c r="BN22" s="11">
        <v>1</v>
      </c>
      <c r="BO22" s="53"/>
      <c r="BP22" s="11"/>
      <c r="BQ22" s="53"/>
      <c r="BR22" s="53">
        <v>1</v>
      </c>
      <c r="BS22" s="53"/>
      <c r="BT22" s="49"/>
      <c r="BU22" s="49">
        <v>1</v>
      </c>
      <c r="BV22" s="49"/>
      <c r="BW22" s="53"/>
      <c r="BX22" s="53"/>
      <c r="BY22" s="53">
        <v>1</v>
      </c>
      <c r="BZ22" s="50"/>
      <c r="CA22" s="50"/>
      <c r="CB22" s="50">
        <v>1</v>
      </c>
      <c r="CC22" s="11"/>
      <c r="CD22" s="11"/>
      <c r="CE22" s="11">
        <v>1</v>
      </c>
      <c r="CF22" s="51">
        <v>1</v>
      </c>
      <c r="CG22" s="51"/>
      <c r="CH22" s="51"/>
      <c r="CI22" s="11"/>
      <c r="CJ22" s="11"/>
      <c r="CK22" s="11">
        <v>1</v>
      </c>
      <c r="CL22" s="51">
        <v>1</v>
      </c>
      <c r="CM22" s="51"/>
      <c r="CN22" s="51"/>
      <c r="CO22" s="52"/>
      <c r="CP22" s="52"/>
      <c r="CQ22" s="52">
        <v>1</v>
      </c>
      <c r="CR22" s="53"/>
      <c r="CS22" s="51">
        <v>1</v>
      </c>
      <c r="CT22" s="51"/>
      <c r="CU22" s="11">
        <v>1</v>
      </c>
      <c r="CV22" s="53"/>
      <c r="CW22" s="11"/>
      <c r="CX22" s="53"/>
      <c r="CY22" s="53"/>
      <c r="CZ22" s="53">
        <v>1</v>
      </c>
      <c r="DA22" s="54"/>
      <c r="DB22" s="54"/>
      <c r="DC22" s="54">
        <v>1</v>
      </c>
      <c r="DD22" s="50"/>
      <c r="DE22" s="50"/>
      <c r="DF22" s="50">
        <v>1</v>
      </c>
      <c r="DG22" s="11"/>
      <c r="DH22" s="11"/>
      <c r="DI22" s="11">
        <v>1</v>
      </c>
      <c r="DJ22" s="51">
        <v>1</v>
      </c>
      <c r="DK22" s="51"/>
      <c r="DL22" s="51"/>
      <c r="DM22" s="11"/>
      <c r="DN22" s="11"/>
      <c r="DO22" s="11">
        <v>1</v>
      </c>
      <c r="DP22" s="51">
        <v>1</v>
      </c>
      <c r="DQ22" s="51"/>
      <c r="DR22" s="51"/>
      <c r="DS22" s="52"/>
      <c r="DT22" s="52"/>
      <c r="DU22" s="52">
        <v>1</v>
      </c>
      <c r="DV22" s="53"/>
      <c r="DW22" s="51">
        <v>1</v>
      </c>
      <c r="DX22" s="51"/>
      <c r="DY22" s="11">
        <v>1</v>
      </c>
      <c r="DZ22" s="53"/>
      <c r="EA22" s="11"/>
      <c r="EB22" s="53"/>
      <c r="EC22" s="53"/>
      <c r="ED22" s="53">
        <v>1</v>
      </c>
      <c r="EE22" s="54"/>
      <c r="EF22" s="54"/>
      <c r="EG22" s="54">
        <v>1</v>
      </c>
      <c r="EH22" s="50"/>
      <c r="EI22" s="50"/>
      <c r="EJ22" s="50">
        <v>1</v>
      </c>
      <c r="EK22" s="11"/>
      <c r="EL22" s="11"/>
      <c r="EM22" s="11">
        <v>1</v>
      </c>
      <c r="EN22" s="51">
        <v>1</v>
      </c>
      <c r="EO22" s="51"/>
      <c r="EP22" s="51"/>
      <c r="EQ22" s="11"/>
      <c r="ER22" s="11"/>
      <c r="ES22" s="11">
        <v>1</v>
      </c>
      <c r="ET22" s="51">
        <v>1</v>
      </c>
      <c r="EU22" s="51"/>
      <c r="EV22" s="51"/>
      <c r="EW22" s="52"/>
      <c r="EX22" s="52"/>
      <c r="EY22" s="52">
        <v>1</v>
      </c>
      <c r="EZ22" s="53"/>
      <c r="FA22" s="51">
        <v>1</v>
      </c>
      <c r="FB22" s="51"/>
      <c r="FC22" s="11">
        <v>1</v>
      </c>
      <c r="FD22" s="53"/>
      <c r="FE22" s="11"/>
      <c r="FF22" s="53"/>
      <c r="FG22" s="53"/>
      <c r="FH22" s="53">
        <v>1</v>
      </c>
      <c r="FI22" s="54"/>
      <c r="FJ22" s="54"/>
      <c r="FK22" s="54">
        <v>1</v>
      </c>
    </row>
    <row r="23" spans="1:254" ht="15.6" x14ac:dyDescent="0.3">
      <c r="A23" s="3">
        <v>10</v>
      </c>
      <c r="B23" s="17" t="s">
        <v>1049</v>
      </c>
      <c r="C23" s="55"/>
      <c r="D23" s="55">
        <v>1</v>
      </c>
      <c r="E23" s="55"/>
      <c r="F23" s="1"/>
      <c r="G23" s="1">
        <v>1</v>
      </c>
      <c r="H23" s="1"/>
      <c r="I23" s="56">
        <v>1</v>
      </c>
      <c r="J23" s="56"/>
      <c r="K23" s="56"/>
      <c r="L23" s="1">
        <v>1</v>
      </c>
      <c r="M23" s="1"/>
      <c r="N23" s="1"/>
      <c r="O23" s="56"/>
      <c r="P23" s="56">
        <v>1</v>
      </c>
      <c r="Q23" s="56"/>
      <c r="R23" s="57">
        <v>1</v>
      </c>
      <c r="S23" s="57"/>
      <c r="T23" s="57"/>
      <c r="U23" s="58">
        <v>1</v>
      </c>
      <c r="V23" s="56"/>
      <c r="W23" s="56"/>
      <c r="X23" s="1"/>
      <c r="Y23" s="58">
        <v>1</v>
      </c>
      <c r="Z23" s="1"/>
      <c r="AA23" s="58">
        <v>1</v>
      </c>
      <c r="AB23" s="58"/>
      <c r="AC23" s="58"/>
      <c r="AD23" s="59">
        <v>1</v>
      </c>
      <c r="AE23" s="59"/>
      <c r="AF23" s="59"/>
      <c r="AG23" s="56"/>
      <c r="AH23" s="56">
        <v>1</v>
      </c>
      <c r="AI23" s="56"/>
      <c r="AJ23" s="57">
        <v>1</v>
      </c>
      <c r="AK23" s="57"/>
      <c r="AL23" s="57"/>
      <c r="AM23" s="58">
        <v>1</v>
      </c>
      <c r="AN23" s="56"/>
      <c r="AO23" s="56"/>
      <c r="AP23" s="1"/>
      <c r="AQ23" s="58">
        <v>1</v>
      </c>
      <c r="AR23" s="1"/>
      <c r="AS23" s="56"/>
      <c r="AT23" s="56">
        <v>1</v>
      </c>
      <c r="AU23" s="56"/>
      <c r="AV23" s="57">
        <v>1</v>
      </c>
      <c r="AW23" s="57"/>
      <c r="AX23" s="57"/>
      <c r="AY23" s="58">
        <v>1</v>
      </c>
      <c r="AZ23" s="56"/>
      <c r="BA23" s="56"/>
      <c r="BB23" s="1"/>
      <c r="BC23" s="58">
        <v>1</v>
      </c>
      <c r="BD23" s="1"/>
      <c r="BE23" s="56"/>
      <c r="BF23" s="56">
        <v>1</v>
      </c>
      <c r="BG23" s="56"/>
      <c r="BH23" s="57">
        <v>1</v>
      </c>
      <c r="BI23" s="57"/>
      <c r="BJ23" s="57"/>
      <c r="BK23" s="58">
        <v>1</v>
      </c>
      <c r="BL23" s="56"/>
      <c r="BM23" s="56"/>
      <c r="BN23" s="1"/>
      <c r="BO23" s="58">
        <v>1</v>
      </c>
      <c r="BP23" s="1"/>
      <c r="BQ23" s="58">
        <v>1</v>
      </c>
      <c r="BR23" s="58"/>
      <c r="BS23" s="58"/>
      <c r="BT23" s="4">
        <v>1</v>
      </c>
      <c r="BU23" s="4"/>
      <c r="BV23" s="4"/>
      <c r="BW23" s="58">
        <v>1</v>
      </c>
      <c r="BX23" s="58"/>
      <c r="BY23" s="58"/>
      <c r="BZ23" s="55"/>
      <c r="CA23" s="55">
        <v>1</v>
      </c>
      <c r="CB23" s="55"/>
      <c r="CC23" s="1"/>
      <c r="CD23" s="1">
        <v>1</v>
      </c>
      <c r="CE23" s="1"/>
      <c r="CF23" s="56">
        <v>1</v>
      </c>
      <c r="CG23" s="56"/>
      <c r="CH23" s="56"/>
      <c r="CI23" s="1">
        <v>1</v>
      </c>
      <c r="CJ23" s="1"/>
      <c r="CK23" s="1"/>
      <c r="CL23" s="56"/>
      <c r="CM23" s="56">
        <v>1</v>
      </c>
      <c r="CN23" s="56"/>
      <c r="CO23" s="57">
        <v>1</v>
      </c>
      <c r="CP23" s="57"/>
      <c r="CQ23" s="57"/>
      <c r="CR23" s="58">
        <v>1</v>
      </c>
      <c r="CS23" s="56"/>
      <c r="CT23" s="56"/>
      <c r="CU23" s="1"/>
      <c r="CV23" s="58">
        <v>1</v>
      </c>
      <c r="CW23" s="1"/>
      <c r="CX23" s="58">
        <v>1</v>
      </c>
      <c r="CY23" s="58"/>
      <c r="CZ23" s="58"/>
      <c r="DA23" s="59">
        <v>1</v>
      </c>
      <c r="DB23" s="59"/>
      <c r="DC23" s="59"/>
      <c r="DD23" s="55"/>
      <c r="DE23" s="55">
        <v>1</v>
      </c>
      <c r="DF23" s="55"/>
      <c r="DG23" s="1"/>
      <c r="DH23" s="1">
        <v>1</v>
      </c>
      <c r="DI23" s="1"/>
      <c r="DJ23" s="56">
        <v>1</v>
      </c>
      <c r="DK23" s="56"/>
      <c r="DL23" s="56"/>
      <c r="DM23" s="1">
        <v>1</v>
      </c>
      <c r="DN23" s="1"/>
      <c r="DO23" s="1"/>
      <c r="DP23" s="56"/>
      <c r="DQ23" s="56">
        <v>1</v>
      </c>
      <c r="DR23" s="56"/>
      <c r="DS23" s="57">
        <v>1</v>
      </c>
      <c r="DT23" s="57"/>
      <c r="DU23" s="57"/>
      <c r="DV23" s="58">
        <v>1</v>
      </c>
      <c r="DW23" s="56"/>
      <c r="DX23" s="56"/>
      <c r="DY23" s="1"/>
      <c r="DZ23" s="58">
        <v>1</v>
      </c>
      <c r="EA23" s="1"/>
      <c r="EB23" s="58">
        <v>1</v>
      </c>
      <c r="EC23" s="58"/>
      <c r="ED23" s="58"/>
      <c r="EE23" s="59">
        <v>1</v>
      </c>
      <c r="EF23" s="59"/>
      <c r="EG23" s="59"/>
      <c r="EH23" s="55"/>
      <c r="EI23" s="55">
        <v>1</v>
      </c>
      <c r="EJ23" s="55"/>
      <c r="EK23" s="1"/>
      <c r="EL23" s="1">
        <v>1</v>
      </c>
      <c r="EM23" s="1"/>
      <c r="EN23" s="56">
        <v>1</v>
      </c>
      <c r="EO23" s="56"/>
      <c r="EP23" s="56"/>
      <c r="EQ23" s="1">
        <v>1</v>
      </c>
      <c r="ER23" s="1"/>
      <c r="ES23" s="1"/>
      <c r="ET23" s="56"/>
      <c r="EU23" s="56">
        <v>1</v>
      </c>
      <c r="EV23" s="56"/>
      <c r="EW23" s="57">
        <v>1</v>
      </c>
      <c r="EX23" s="57"/>
      <c r="EY23" s="57"/>
      <c r="EZ23" s="58">
        <v>1</v>
      </c>
      <c r="FA23" s="56"/>
      <c r="FB23" s="56"/>
      <c r="FC23" s="1"/>
      <c r="FD23" s="58">
        <v>1</v>
      </c>
      <c r="FE23" s="1"/>
      <c r="FF23" s="58">
        <v>1</v>
      </c>
      <c r="FG23" s="58"/>
      <c r="FH23" s="58"/>
      <c r="FI23" s="59">
        <v>1</v>
      </c>
      <c r="FJ23" s="59"/>
      <c r="FK23" s="59"/>
    </row>
    <row r="24" spans="1:254" ht="15.6" x14ac:dyDescent="0.3">
      <c r="A24" s="3">
        <v>11</v>
      </c>
      <c r="B24" s="17" t="s">
        <v>1050</v>
      </c>
      <c r="C24" s="55"/>
      <c r="D24" s="55"/>
      <c r="E24" s="55"/>
      <c r="F24" s="1">
        <v>1</v>
      </c>
      <c r="G24" s="1"/>
      <c r="H24" s="1"/>
      <c r="I24" s="56"/>
      <c r="J24" s="56">
        <v>1</v>
      </c>
      <c r="K24" s="56"/>
      <c r="L24" s="1">
        <v>1</v>
      </c>
      <c r="M24" s="1"/>
      <c r="N24" s="1"/>
      <c r="O24" s="56"/>
      <c r="P24" s="56"/>
      <c r="Q24" s="56">
        <v>1</v>
      </c>
      <c r="R24" s="57">
        <v>1</v>
      </c>
      <c r="S24" s="57"/>
      <c r="T24" s="57"/>
      <c r="U24" s="58">
        <v>1</v>
      </c>
      <c r="V24" s="56"/>
      <c r="W24" s="56"/>
      <c r="X24" s="1"/>
      <c r="Y24" s="58">
        <v>1</v>
      </c>
      <c r="Z24" s="1"/>
      <c r="AA24" s="58">
        <v>1</v>
      </c>
      <c r="AB24" s="58"/>
      <c r="AC24" s="58"/>
      <c r="AD24" s="59">
        <v>1</v>
      </c>
      <c r="AE24" s="59"/>
      <c r="AF24" s="59"/>
      <c r="AG24" s="56"/>
      <c r="AH24" s="56"/>
      <c r="AI24" s="56">
        <v>1</v>
      </c>
      <c r="AJ24" s="57">
        <v>1</v>
      </c>
      <c r="AK24" s="57"/>
      <c r="AL24" s="57"/>
      <c r="AM24" s="58">
        <v>1</v>
      </c>
      <c r="AN24" s="56"/>
      <c r="AO24" s="56"/>
      <c r="AP24" s="1"/>
      <c r="AQ24" s="58">
        <v>1</v>
      </c>
      <c r="AR24" s="1"/>
      <c r="AS24" s="56"/>
      <c r="AT24" s="56"/>
      <c r="AU24" s="56">
        <v>1</v>
      </c>
      <c r="AV24" s="57">
        <v>1</v>
      </c>
      <c r="AW24" s="57"/>
      <c r="AX24" s="57"/>
      <c r="AY24" s="58">
        <v>1</v>
      </c>
      <c r="AZ24" s="56"/>
      <c r="BA24" s="56"/>
      <c r="BB24" s="1"/>
      <c r="BC24" s="58">
        <v>1</v>
      </c>
      <c r="BD24" s="1"/>
      <c r="BE24" s="56"/>
      <c r="BF24" s="56"/>
      <c r="BG24" s="56">
        <v>1</v>
      </c>
      <c r="BH24" s="57">
        <v>1</v>
      </c>
      <c r="BI24" s="57"/>
      <c r="BJ24" s="57"/>
      <c r="BK24" s="58">
        <v>1</v>
      </c>
      <c r="BL24" s="56"/>
      <c r="BM24" s="56"/>
      <c r="BN24" s="1"/>
      <c r="BO24" s="58">
        <v>1</v>
      </c>
      <c r="BP24" s="1"/>
      <c r="BQ24" s="58">
        <v>1</v>
      </c>
      <c r="BR24" s="58"/>
      <c r="BS24" s="58"/>
      <c r="BT24" s="4">
        <v>1</v>
      </c>
      <c r="BU24" s="4"/>
      <c r="BV24" s="4"/>
      <c r="BW24" s="58"/>
      <c r="BX24" s="58"/>
      <c r="BY24" s="58">
        <v>1</v>
      </c>
      <c r="BZ24" s="55"/>
      <c r="CA24" s="55"/>
      <c r="CB24" s="55"/>
      <c r="CC24" s="1">
        <v>1</v>
      </c>
      <c r="CD24" s="1"/>
      <c r="CE24" s="1"/>
      <c r="CF24" s="56"/>
      <c r="CG24" s="56">
        <v>1</v>
      </c>
      <c r="CH24" s="56"/>
      <c r="CI24" s="1">
        <v>1</v>
      </c>
      <c r="CJ24" s="1"/>
      <c r="CK24" s="1"/>
      <c r="CL24" s="56"/>
      <c r="CM24" s="56"/>
      <c r="CN24" s="56">
        <v>1</v>
      </c>
      <c r="CO24" s="57">
        <v>1</v>
      </c>
      <c r="CP24" s="57"/>
      <c r="CQ24" s="57"/>
      <c r="CR24" s="58">
        <v>1</v>
      </c>
      <c r="CS24" s="56"/>
      <c r="CT24" s="56"/>
      <c r="CU24" s="1"/>
      <c r="CV24" s="58">
        <v>1</v>
      </c>
      <c r="CW24" s="1"/>
      <c r="CX24" s="58">
        <v>1</v>
      </c>
      <c r="CY24" s="58"/>
      <c r="CZ24" s="58"/>
      <c r="DA24" s="59">
        <v>1</v>
      </c>
      <c r="DB24" s="59"/>
      <c r="DC24" s="59"/>
      <c r="DD24" s="55"/>
      <c r="DE24" s="55"/>
      <c r="DF24" s="55"/>
      <c r="DG24" s="1">
        <v>1</v>
      </c>
      <c r="DH24" s="1"/>
      <c r="DI24" s="1"/>
      <c r="DJ24" s="56"/>
      <c r="DK24" s="56">
        <v>1</v>
      </c>
      <c r="DL24" s="56"/>
      <c r="DM24" s="1">
        <v>1</v>
      </c>
      <c r="DN24" s="1"/>
      <c r="DO24" s="1"/>
      <c r="DP24" s="56"/>
      <c r="DQ24" s="56"/>
      <c r="DR24" s="56">
        <v>1</v>
      </c>
      <c r="DS24" s="57">
        <v>1</v>
      </c>
      <c r="DT24" s="57"/>
      <c r="DU24" s="57"/>
      <c r="DV24" s="58">
        <v>1</v>
      </c>
      <c r="DW24" s="56"/>
      <c r="DX24" s="56"/>
      <c r="DY24" s="1"/>
      <c r="DZ24" s="58">
        <v>1</v>
      </c>
      <c r="EA24" s="1"/>
      <c r="EB24" s="58">
        <v>1</v>
      </c>
      <c r="EC24" s="58"/>
      <c r="ED24" s="58"/>
      <c r="EE24" s="59">
        <v>1</v>
      </c>
      <c r="EF24" s="59"/>
      <c r="EG24" s="59"/>
      <c r="EH24" s="55"/>
      <c r="EI24" s="55"/>
      <c r="EJ24" s="55"/>
      <c r="EK24" s="1">
        <v>1</v>
      </c>
      <c r="EL24" s="1"/>
      <c r="EM24" s="1"/>
      <c r="EN24" s="56"/>
      <c r="EO24" s="56">
        <v>1</v>
      </c>
      <c r="EP24" s="56"/>
      <c r="EQ24" s="1">
        <v>1</v>
      </c>
      <c r="ER24" s="1"/>
      <c r="ES24" s="1"/>
      <c r="ET24" s="56"/>
      <c r="EU24" s="56"/>
      <c r="EV24" s="56">
        <v>1</v>
      </c>
      <c r="EW24" s="57">
        <v>1</v>
      </c>
      <c r="EX24" s="57"/>
      <c r="EY24" s="57"/>
      <c r="EZ24" s="58">
        <v>1</v>
      </c>
      <c r="FA24" s="56"/>
      <c r="FB24" s="56"/>
      <c r="FC24" s="1"/>
      <c r="FD24" s="58">
        <v>1</v>
      </c>
      <c r="FE24" s="1"/>
      <c r="FF24" s="58">
        <v>1</v>
      </c>
      <c r="FG24" s="58"/>
      <c r="FH24" s="58"/>
      <c r="FI24" s="59">
        <v>1</v>
      </c>
      <c r="FJ24" s="59"/>
      <c r="FK24" s="5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6" x14ac:dyDescent="0.3">
      <c r="A25" s="3">
        <v>12</v>
      </c>
      <c r="B25" s="17" t="s">
        <v>1051</v>
      </c>
      <c r="C25" s="55"/>
      <c r="D25" s="55">
        <v>1</v>
      </c>
      <c r="E25" s="55"/>
      <c r="F25" s="1">
        <v>1</v>
      </c>
      <c r="G25" s="1"/>
      <c r="H25" s="1"/>
      <c r="I25" s="56">
        <v>1</v>
      </c>
      <c r="J25" s="56"/>
      <c r="K25" s="56"/>
      <c r="L25" s="1">
        <v>1</v>
      </c>
      <c r="M25" s="1"/>
      <c r="N25" s="1"/>
      <c r="O25" s="56"/>
      <c r="P25" s="56">
        <v>1</v>
      </c>
      <c r="Q25" s="56"/>
      <c r="R25" s="57">
        <v>1</v>
      </c>
      <c r="S25" s="57"/>
      <c r="T25" s="57"/>
      <c r="U25" s="58">
        <v>1</v>
      </c>
      <c r="V25" s="56"/>
      <c r="W25" s="56"/>
      <c r="X25" s="1"/>
      <c r="Y25" s="58">
        <v>1</v>
      </c>
      <c r="Z25" s="1"/>
      <c r="AA25" s="58">
        <v>1</v>
      </c>
      <c r="AB25" s="58"/>
      <c r="AC25" s="58"/>
      <c r="AD25" s="59">
        <v>1</v>
      </c>
      <c r="AE25" s="59"/>
      <c r="AF25" s="59"/>
      <c r="AG25" s="56"/>
      <c r="AH25" s="56"/>
      <c r="AI25" s="56">
        <v>1</v>
      </c>
      <c r="AJ25" s="57">
        <v>1</v>
      </c>
      <c r="AK25" s="57"/>
      <c r="AL25" s="57"/>
      <c r="AM25" s="58">
        <v>1</v>
      </c>
      <c r="AN25" s="56"/>
      <c r="AO25" s="56"/>
      <c r="AP25" s="1"/>
      <c r="AQ25" s="58">
        <v>1</v>
      </c>
      <c r="AR25" s="1"/>
      <c r="AS25" s="56"/>
      <c r="AT25" s="56"/>
      <c r="AU25" s="56">
        <v>1</v>
      </c>
      <c r="AV25" s="57">
        <v>1</v>
      </c>
      <c r="AW25" s="57"/>
      <c r="AX25" s="57"/>
      <c r="AY25" s="58">
        <v>1</v>
      </c>
      <c r="AZ25" s="56"/>
      <c r="BA25" s="56"/>
      <c r="BB25" s="1"/>
      <c r="BC25" s="58">
        <v>1</v>
      </c>
      <c r="BD25" s="1"/>
      <c r="BE25" s="56"/>
      <c r="BF25" s="56"/>
      <c r="BG25" s="56">
        <v>1</v>
      </c>
      <c r="BH25" s="57">
        <v>1</v>
      </c>
      <c r="BI25" s="57"/>
      <c r="BJ25" s="57"/>
      <c r="BK25" s="58">
        <v>1</v>
      </c>
      <c r="BL25" s="56"/>
      <c r="BM25" s="56"/>
      <c r="BN25" s="1"/>
      <c r="BO25" s="58">
        <v>1</v>
      </c>
      <c r="BP25" s="1"/>
      <c r="BQ25" s="58"/>
      <c r="BR25" s="58"/>
      <c r="BS25" s="58">
        <v>1</v>
      </c>
      <c r="BT25" s="4"/>
      <c r="BU25" s="4">
        <v>1</v>
      </c>
      <c r="BV25" s="4"/>
      <c r="BW25" s="58"/>
      <c r="BX25" s="58">
        <v>1</v>
      </c>
      <c r="BY25" s="58"/>
      <c r="BZ25" s="55"/>
      <c r="CA25" s="55">
        <v>1</v>
      </c>
      <c r="CB25" s="55"/>
      <c r="CC25" s="1">
        <v>1</v>
      </c>
      <c r="CD25" s="1"/>
      <c r="CE25" s="1"/>
      <c r="CF25" s="56">
        <v>1</v>
      </c>
      <c r="CG25" s="56"/>
      <c r="CH25" s="56"/>
      <c r="CI25" s="1">
        <v>1</v>
      </c>
      <c r="CJ25" s="1"/>
      <c r="CK25" s="1"/>
      <c r="CL25" s="56"/>
      <c r="CM25" s="56"/>
      <c r="CN25" s="56">
        <v>1</v>
      </c>
      <c r="CO25" s="57">
        <v>1</v>
      </c>
      <c r="CP25" s="57"/>
      <c r="CQ25" s="57"/>
      <c r="CR25" s="58">
        <v>1</v>
      </c>
      <c r="CS25" s="56"/>
      <c r="CT25" s="56"/>
      <c r="CU25" s="1"/>
      <c r="CV25" s="58">
        <v>1</v>
      </c>
      <c r="CW25" s="1"/>
      <c r="CX25" s="58">
        <v>1</v>
      </c>
      <c r="CY25" s="58"/>
      <c r="CZ25" s="58"/>
      <c r="DA25" s="59">
        <v>1</v>
      </c>
      <c r="DB25" s="59"/>
      <c r="DC25" s="59"/>
      <c r="DD25" s="55"/>
      <c r="DE25" s="55">
        <v>1</v>
      </c>
      <c r="DF25" s="55"/>
      <c r="DG25" s="1">
        <v>1</v>
      </c>
      <c r="DH25" s="1"/>
      <c r="DI25" s="1"/>
      <c r="DJ25" s="56">
        <v>1</v>
      </c>
      <c r="DK25" s="56"/>
      <c r="DL25" s="56"/>
      <c r="DM25" s="1">
        <v>1</v>
      </c>
      <c r="DN25" s="1"/>
      <c r="DO25" s="1"/>
      <c r="DP25" s="56"/>
      <c r="DQ25" s="56"/>
      <c r="DR25" s="56">
        <v>1</v>
      </c>
      <c r="DS25" s="57">
        <v>1</v>
      </c>
      <c r="DT25" s="57"/>
      <c r="DU25" s="57"/>
      <c r="DV25" s="58">
        <v>1</v>
      </c>
      <c r="DW25" s="56"/>
      <c r="DX25" s="56"/>
      <c r="DY25" s="1"/>
      <c r="DZ25" s="58">
        <v>1</v>
      </c>
      <c r="EA25" s="1"/>
      <c r="EB25" s="58">
        <v>1</v>
      </c>
      <c r="EC25" s="58"/>
      <c r="ED25" s="58"/>
      <c r="EE25" s="59">
        <v>1</v>
      </c>
      <c r="EF25" s="59"/>
      <c r="EG25" s="59"/>
      <c r="EH25" s="55"/>
      <c r="EI25" s="55">
        <v>1</v>
      </c>
      <c r="EJ25" s="55"/>
      <c r="EK25" s="1">
        <v>1</v>
      </c>
      <c r="EL25" s="1"/>
      <c r="EM25" s="1"/>
      <c r="EN25" s="56">
        <v>1</v>
      </c>
      <c r="EO25" s="56"/>
      <c r="EP25" s="56"/>
      <c r="EQ25" s="1">
        <v>1</v>
      </c>
      <c r="ER25" s="1"/>
      <c r="ES25" s="1"/>
      <c r="ET25" s="56"/>
      <c r="EU25" s="56"/>
      <c r="EV25" s="56">
        <v>1</v>
      </c>
      <c r="EW25" s="57">
        <v>1</v>
      </c>
      <c r="EX25" s="57"/>
      <c r="EY25" s="57"/>
      <c r="EZ25" s="58">
        <v>1</v>
      </c>
      <c r="FA25" s="56"/>
      <c r="FB25" s="56"/>
      <c r="FC25" s="1"/>
      <c r="FD25" s="58">
        <v>1</v>
      </c>
      <c r="FE25" s="1"/>
      <c r="FF25" s="58">
        <v>1</v>
      </c>
      <c r="FG25" s="58"/>
      <c r="FH25" s="58"/>
      <c r="FI25" s="59">
        <v>1</v>
      </c>
      <c r="FJ25" s="59"/>
      <c r="FK25" s="5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90" t="s">
        <v>78</v>
      </c>
      <c r="B26" s="91"/>
      <c r="C26" s="3">
        <v>7</v>
      </c>
      <c r="D26" s="3">
        <f t="shared" ref="D26:AG26" si="0">SUM(D14:D25)</f>
        <v>3</v>
      </c>
      <c r="E26" s="3">
        <f t="shared" si="0"/>
        <v>2</v>
      </c>
      <c r="F26" s="60">
        <f t="shared" ref="F26" si="1">SUM(F14:F25)</f>
        <v>7</v>
      </c>
      <c r="G26" s="3">
        <v>2</v>
      </c>
      <c r="H26" s="3">
        <f t="shared" si="0"/>
        <v>1</v>
      </c>
      <c r="I26" s="60">
        <f t="shared" ref="I26" si="2">SUM(I14:I25)</f>
        <v>7</v>
      </c>
      <c r="J26" s="3">
        <v>1</v>
      </c>
      <c r="K26" s="3">
        <f t="shared" si="0"/>
        <v>1</v>
      </c>
      <c r="L26" s="60">
        <f t="shared" ref="L26" si="3">SUM(L14:L25)</f>
        <v>6</v>
      </c>
      <c r="M26" s="3">
        <v>2</v>
      </c>
      <c r="N26" s="3">
        <f t="shared" si="0"/>
        <v>3</v>
      </c>
      <c r="O26" s="60">
        <f t="shared" ref="O26" si="4">SUM(O14:O25)</f>
        <v>6</v>
      </c>
      <c r="P26" s="3">
        <f t="shared" si="0"/>
        <v>5</v>
      </c>
      <c r="Q26" s="3">
        <v>2</v>
      </c>
      <c r="R26" s="3">
        <f t="shared" si="0"/>
        <v>7</v>
      </c>
      <c r="S26" s="3">
        <v>3</v>
      </c>
      <c r="T26" s="3">
        <f t="shared" si="0"/>
        <v>2</v>
      </c>
      <c r="U26" s="60">
        <f t="shared" ref="U26:V26" si="5">SUM(U14:U25)</f>
        <v>7</v>
      </c>
      <c r="V26" s="60">
        <f t="shared" si="5"/>
        <v>5</v>
      </c>
      <c r="W26" s="3">
        <v>0</v>
      </c>
      <c r="X26" s="60">
        <f t="shared" ref="X26:Y26" si="6">SUM(X14:X25)</f>
        <v>5</v>
      </c>
      <c r="Y26" s="60">
        <f t="shared" si="6"/>
        <v>7</v>
      </c>
      <c r="Z26" s="3">
        <v>0</v>
      </c>
      <c r="AA26" s="60">
        <f t="shared" ref="AA26" si="7">SUM(AA14:AA25)</f>
        <v>7</v>
      </c>
      <c r="AB26" s="3">
        <v>0</v>
      </c>
      <c r="AC26" s="3">
        <f t="shared" si="0"/>
        <v>5</v>
      </c>
      <c r="AD26" s="60">
        <f t="shared" ref="AD26" si="8">SUM(AD14:AD25)</f>
        <v>7</v>
      </c>
      <c r="AE26" s="3">
        <v>0</v>
      </c>
      <c r="AF26" s="3">
        <f t="shared" si="0"/>
        <v>5</v>
      </c>
      <c r="AG26" s="60">
        <f t="shared" si="0"/>
        <v>6</v>
      </c>
      <c r="AH26" s="60">
        <f t="shared" ref="AH26" si="9">SUM(AH14:AH25)</f>
        <v>4</v>
      </c>
      <c r="AI26" s="60">
        <v>2</v>
      </c>
      <c r="AJ26" s="60">
        <f t="shared" ref="AJ26" si="10">SUM(AJ14:AJ25)</f>
        <v>7</v>
      </c>
      <c r="AK26" s="60">
        <v>3</v>
      </c>
      <c r="AL26" s="60">
        <f t="shared" ref="AL26:AN26" si="11">SUM(AL14:AL25)</f>
        <v>2</v>
      </c>
      <c r="AM26" s="60">
        <f t="shared" si="11"/>
        <v>7</v>
      </c>
      <c r="AN26" s="60">
        <f t="shared" si="11"/>
        <v>5</v>
      </c>
      <c r="AO26" s="60">
        <v>0</v>
      </c>
      <c r="AP26" s="60">
        <f t="shared" ref="AP26:AQ26" si="12">SUM(AP14:AP25)</f>
        <v>5</v>
      </c>
      <c r="AQ26" s="60">
        <f t="shared" si="12"/>
        <v>7</v>
      </c>
      <c r="AR26" s="60">
        <v>0</v>
      </c>
      <c r="AS26" s="60">
        <f t="shared" ref="AS26:AT26" si="13">SUM(AS14:AS25)</f>
        <v>6</v>
      </c>
      <c r="AT26" s="60">
        <f t="shared" si="13"/>
        <v>4</v>
      </c>
      <c r="AU26" s="60">
        <v>2</v>
      </c>
      <c r="AV26" s="60">
        <f t="shared" ref="AV26" si="14">SUM(AV14:AV25)</f>
        <v>7</v>
      </c>
      <c r="AW26" s="60">
        <v>3</v>
      </c>
      <c r="AX26" s="60">
        <f t="shared" ref="AX26:AZ26" si="15">SUM(AX14:AX25)</f>
        <v>2</v>
      </c>
      <c r="AY26" s="60">
        <f t="shared" si="15"/>
        <v>7</v>
      </c>
      <c r="AZ26" s="60">
        <f t="shared" si="15"/>
        <v>5</v>
      </c>
      <c r="BA26" s="60">
        <v>0</v>
      </c>
      <c r="BB26" s="60">
        <f t="shared" ref="BB26:BC26" si="16">SUM(BB14:BB25)</f>
        <v>5</v>
      </c>
      <c r="BC26" s="60">
        <f t="shared" si="16"/>
        <v>7</v>
      </c>
      <c r="BD26" s="60">
        <v>0</v>
      </c>
      <c r="BE26" s="60">
        <f t="shared" ref="BE26:BF26" si="17">SUM(BE14:BE25)</f>
        <v>6</v>
      </c>
      <c r="BF26" s="60">
        <f t="shared" si="17"/>
        <v>4</v>
      </c>
      <c r="BG26" s="60">
        <v>2</v>
      </c>
      <c r="BH26" s="60">
        <f t="shared" ref="BH26" si="18">SUM(BH14:BH25)</f>
        <v>7</v>
      </c>
      <c r="BI26" s="60">
        <v>3</v>
      </c>
      <c r="BJ26" s="60">
        <f t="shared" ref="BJ26:BL26" si="19">SUM(BJ14:BJ25)</f>
        <v>2</v>
      </c>
      <c r="BK26" s="60">
        <f t="shared" si="19"/>
        <v>7</v>
      </c>
      <c r="BL26" s="60">
        <f t="shared" si="19"/>
        <v>5</v>
      </c>
      <c r="BM26" s="60">
        <v>0</v>
      </c>
      <c r="BN26" s="60">
        <f t="shared" ref="BN26:BO26" si="20">SUM(BN14:BN25)</f>
        <v>5</v>
      </c>
      <c r="BO26" s="60">
        <f t="shared" si="20"/>
        <v>7</v>
      </c>
      <c r="BP26" s="60">
        <v>0</v>
      </c>
      <c r="BQ26" s="60">
        <f t="shared" ref="BQ26:BR26" si="21">SUM(BQ14:BQ25)</f>
        <v>6</v>
      </c>
      <c r="BR26" s="60">
        <f t="shared" si="21"/>
        <v>4</v>
      </c>
      <c r="BS26" s="3">
        <v>2</v>
      </c>
      <c r="BT26" s="60">
        <f t="shared" ref="BT26" si="22">SUM(BT14:BT25)</f>
        <v>7</v>
      </c>
      <c r="BU26" s="3">
        <v>2</v>
      </c>
      <c r="BV26" s="3">
        <f t="shared" ref="BV26:BY26" si="23">SUM(BV14:BV25)</f>
        <v>1</v>
      </c>
      <c r="BW26" s="60">
        <f t="shared" ref="BW26" si="24">SUM(BW14:BW25)</f>
        <v>6</v>
      </c>
      <c r="BX26" s="3">
        <v>3</v>
      </c>
      <c r="BY26" s="3">
        <f t="shared" si="23"/>
        <v>3</v>
      </c>
      <c r="BZ26" s="60">
        <v>7</v>
      </c>
      <c r="CA26" s="60">
        <f t="shared" ref="CA26:CC26" si="25">SUM(CA14:CA25)</f>
        <v>2</v>
      </c>
      <c r="CB26" s="60">
        <f t="shared" si="25"/>
        <v>3</v>
      </c>
      <c r="CC26" s="60">
        <f t="shared" si="25"/>
        <v>7</v>
      </c>
      <c r="CD26" s="60">
        <v>2</v>
      </c>
      <c r="CE26" s="60">
        <f t="shared" ref="CE26:CF26" si="26">SUM(CE14:CE25)</f>
        <v>3</v>
      </c>
      <c r="CF26" s="60">
        <f t="shared" si="26"/>
        <v>7</v>
      </c>
      <c r="CG26" s="60">
        <v>1</v>
      </c>
      <c r="CH26" s="60">
        <f t="shared" ref="CH26:CI26" si="27">SUM(CH14:CH25)</f>
        <v>4</v>
      </c>
      <c r="CI26" s="60">
        <f t="shared" si="27"/>
        <v>6</v>
      </c>
      <c r="CJ26" s="60">
        <v>2</v>
      </c>
      <c r="CK26" s="60">
        <f t="shared" ref="CK26:CM26" si="28">SUM(CK14:CK25)</f>
        <v>4</v>
      </c>
      <c r="CL26" s="60">
        <f t="shared" si="28"/>
        <v>6</v>
      </c>
      <c r="CM26" s="60">
        <f t="shared" si="28"/>
        <v>4</v>
      </c>
      <c r="CN26" s="60">
        <v>2</v>
      </c>
      <c r="CO26" s="60">
        <f t="shared" ref="CO26" si="29">SUM(CO14:CO25)</f>
        <v>7</v>
      </c>
      <c r="CP26" s="60">
        <v>3</v>
      </c>
      <c r="CQ26" s="60">
        <f t="shared" ref="CQ26:CS26" si="30">SUM(CQ14:CQ25)</f>
        <v>2</v>
      </c>
      <c r="CR26" s="60">
        <f t="shared" si="30"/>
        <v>7</v>
      </c>
      <c r="CS26" s="60">
        <f t="shared" si="30"/>
        <v>5</v>
      </c>
      <c r="CT26" s="60">
        <v>0</v>
      </c>
      <c r="CU26" s="60">
        <f t="shared" ref="CU26:CV26" si="31">SUM(CU14:CU25)</f>
        <v>5</v>
      </c>
      <c r="CV26" s="60">
        <f t="shared" si="31"/>
        <v>7</v>
      </c>
      <c r="CW26" s="60">
        <v>0</v>
      </c>
      <c r="CX26" s="60">
        <f t="shared" ref="CX26" si="32">SUM(CX14:CX25)</f>
        <v>7</v>
      </c>
      <c r="CY26" s="60">
        <v>0</v>
      </c>
      <c r="CZ26" s="60">
        <f t="shared" ref="CZ26:DA26" si="33">SUM(CZ14:CZ25)</f>
        <v>5</v>
      </c>
      <c r="DA26" s="60">
        <f t="shared" si="33"/>
        <v>7</v>
      </c>
      <c r="DB26" s="60">
        <v>0</v>
      </c>
      <c r="DC26" s="60">
        <f t="shared" ref="DC26" si="34">SUM(DC14:DC25)</f>
        <v>5</v>
      </c>
      <c r="DD26" s="60">
        <v>7</v>
      </c>
      <c r="DE26" s="60">
        <f t="shared" ref="DE26:DG26" si="35">SUM(DE14:DE25)</f>
        <v>2</v>
      </c>
      <c r="DF26" s="60">
        <f t="shared" si="35"/>
        <v>3</v>
      </c>
      <c r="DG26" s="60">
        <f t="shared" si="35"/>
        <v>7</v>
      </c>
      <c r="DH26" s="60">
        <v>2</v>
      </c>
      <c r="DI26" s="60">
        <f t="shared" ref="DI26:DJ26" si="36">SUM(DI14:DI25)</f>
        <v>3</v>
      </c>
      <c r="DJ26" s="60">
        <f t="shared" si="36"/>
        <v>7</v>
      </c>
      <c r="DK26" s="60">
        <v>1</v>
      </c>
      <c r="DL26" s="60">
        <f t="shared" ref="DL26:DM26" si="37">SUM(DL14:DL25)</f>
        <v>4</v>
      </c>
      <c r="DM26" s="60">
        <f t="shared" si="37"/>
        <v>6</v>
      </c>
      <c r="DN26" s="60">
        <v>2</v>
      </c>
      <c r="DO26" s="60">
        <f t="shared" ref="DO26:DQ26" si="38">SUM(DO14:DO25)</f>
        <v>4</v>
      </c>
      <c r="DP26" s="60">
        <f t="shared" si="38"/>
        <v>6</v>
      </c>
      <c r="DQ26" s="60">
        <f t="shared" si="38"/>
        <v>4</v>
      </c>
      <c r="DR26" s="60">
        <v>2</v>
      </c>
      <c r="DS26" s="60">
        <f t="shared" ref="DS26" si="39">SUM(DS14:DS25)</f>
        <v>7</v>
      </c>
      <c r="DT26" s="60">
        <v>3</v>
      </c>
      <c r="DU26" s="60">
        <f t="shared" ref="DU26:DW26" si="40">SUM(DU14:DU25)</f>
        <v>2</v>
      </c>
      <c r="DV26" s="60">
        <f t="shared" si="40"/>
        <v>7</v>
      </c>
      <c r="DW26" s="60">
        <f t="shared" si="40"/>
        <v>5</v>
      </c>
      <c r="DX26" s="60">
        <v>0</v>
      </c>
      <c r="DY26" s="60">
        <f t="shared" ref="DY26:DZ26" si="41">SUM(DY14:DY25)</f>
        <v>5</v>
      </c>
      <c r="DZ26" s="60">
        <f t="shared" si="41"/>
        <v>7</v>
      </c>
      <c r="EA26" s="60">
        <v>0</v>
      </c>
      <c r="EB26" s="60">
        <f t="shared" ref="EB26" si="42">SUM(EB14:EB25)</f>
        <v>7</v>
      </c>
      <c r="EC26" s="60">
        <v>0</v>
      </c>
      <c r="ED26" s="60">
        <f t="shared" ref="ED26:EE26" si="43">SUM(ED14:ED25)</f>
        <v>5</v>
      </c>
      <c r="EE26" s="60">
        <f t="shared" si="43"/>
        <v>7</v>
      </c>
      <c r="EF26" s="60">
        <v>0</v>
      </c>
      <c r="EG26" s="60">
        <f t="shared" ref="EG26" si="44">SUM(EG14:EG25)</f>
        <v>5</v>
      </c>
      <c r="EH26" s="60">
        <v>7</v>
      </c>
      <c r="EI26" s="60">
        <f t="shared" ref="EI26:EK26" si="45">SUM(EI14:EI25)</f>
        <v>2</v>
      </c>
      <c r="EJ26" s="60">
        <f t="shared" si="45"/>
        <v>3</v>
      </c>
      <c r="EK26" s="60">
        <f t="shared" si="45"/>
        <v>7</v>
      </c>
      <c r="EL26" s="60">
        <v>2</v>
      </c>
      <c r="EM26" s="60">
        <f t="shared" ref="EM26:EN26" si="46">SUM(EM14:EM25)</f>
        <v>3</v>
      </c>
      <c r="EN26" s="60">
        <f t="shared" si="46"/>
        <v>7</v>
      </c>
      <c r="EO26" s="60">
        <v>1</v>
      </c>
      <c r="EP26" s="60">
        <f t="shared" ref="EP26:EQ26" si="47">SUM(EP14:EP25)</f>
        <v>4</v>
      </c>
      <c r="EQ26" s="60">
        <f t="shared" si="47"/>
        <v>6</v>
      </c>
      <c r="ER26" s="60">
        <v>2</v>
      </c>
      <c r="ES26" s="60">
        <f t="shared" ref="ES26:EU26" si="48">SUM(ES14:ES25)</f>
        <v>4</v>
      </c>
      <c r="ET26" s="60">
        <f t="shared" si="48"/>
        <v>6</v>
      </c>
      <c r="EU26" s="60">
        <f t="shared" si="48"/>
        <v>4</v>
      </c>
      <c r="EV26" s="60">
        <v>2</v>
      </c>
      <c r="EW26" s="60">
        <f t="shared" ref="EW26" si="49">SUM(EW14:EW25)</f>
        <v>7</v>
      </c>
      <c r="EX26" s="60">
        <v>3</v>
      </c>
      <c r="EY26" s="60">
        <f t="shared" ref="EY26:FA26" si="50">SUM(EY14:EY25)</f>
        <v>2</v>
      </c>
      <c r="EZ26" s="60">
        <f t="shared" si="50"/>
        <v>7</v>
      </c>
      <c r="FA26" s="60">
        <f t="shared" si="50"/>
        <v>5</v>
      </c>
      <c r="FB26" s="60">
        <v>0</v>
      </c>
      <c r="FC26" s="60">
        <f t="shared" ref="FC26:FD26" si="51">SUM(FC14:FC25)</f>
        <v>5</v>
      </c>
      <c r="FD26" s="60">
        <f t="shared" si="51"/>
        <v>7</v>
      </c>
      <c r="FE26" s="60">
        <v>0</v>
      </c>
      <c r="FF26" s="60">
        <f t="shared" ref="FF26" si="52">SUM(FF14:FF25)</f>
        <v>7</v>
      </c>
      <c r="FG26" s="60">
        <v>0</v>
      </c>
      <c r="FH26" s="60">
        <f t="shared" ref="FH26:FI26" si="53">SUM(FH14:FH25)</f>
        <v>5</v>
      </c>
      <c r="FI26" s="60">
        <f t="shared" si="53"/>
        <v>7</v>
      </c>
      <c r="FJ26" s="60">
        <v>0</v>
      </c>
      <c r="FK26" s="60">
        <f t="shared" ref="FK26" si="54">SUM(FK14:FK25)</f>
        <v>5</v>
      </c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74" t="s">
        <v>622</v>
      </c>
      <c r="B27" s="75"/>
      <c r="C27" s="10">
        <v>58.3</v>
      </c>
      <c r="D27" s="10">
        <f t="shared" ref="D27:AG27" si="55">D26/12%</f>
        <v>25</v>
      </c>
      <c r="E27" s="10">
        <f t="shared" si="55"/>
        <v>16.666666666666668</v>
      </c>
      <c r="F27" s="10">
        <f t="shared" ref="F27" si="56">F26/12%</f>
        <v>58.333333333333336</v>
      </c>
      <c r="G27" s="10">
        <v>17</v>
      </c>
      <c r="H27" s="10">
        <v>25</v>
      </c>
      <c r="I27" s="10">
        <f t="shared" ref="I27" si="57">I26/12%</f>
        <v>58.333333333333336</v>
      </c>
      <c r="J27" s="10">
        <v>8.3000000000000007</v>
      </c>
      <c r="K27" s="10">
        <f t="shared" si="55"/>
        <v>8.3333333333333339</v>
      </c>
      <c r="L27" s="10">
        <f t="shared" ref="L27" si="58">L26/12%</f>
        <v>50</v>
      </c>
      <c r="M27" s="10">
        <v>17</v>
      </c>
      <c r="N27" s="10">
        <f t="shared" si="55"/>
        <v>25</v>
      </c>
      <c r="O27" s="10">
        <f t="shared" ref="O27" si="59">O26/12%</f>
        <v>50</v>
      </c>
      <c r="P27" s="10">
        <f t="shared" si="55"/>
        <v>41.666666666666671</v>
      </c>
      <c r="Q27" s="10">
        <v>17</v>
      </c>
      <c r="R27" s="10">
        <f t="shared" si="55"/>
        <v>58.333333333333336</v>
      </c>
      <c r="S27" s="10">
        <v>25</v>
      </c>
      <c r="T27" s="10">
        <f t="shared" si="55"/>
        <v>16.666666666666668</v>
      </c>
      <c r="U27" s="10">
        <f>U26/12%</f>
        <v>58.333333333333336</v>
      </c>
      <c r="V27" s="10">
        <f t="shared" ref="V27" si="60">V26/12%</f>
        <v>41.666666666666671</v>
      </c>
      <c r="W27" s="10">
        <v>0</v>
      </c>
      <c r="X27" s="10">
        <f t="shared" ref="X27:Y27" si="61">X26/12%</f>
        <v>41.666666666666671</v>
      </c>
      <c r="Y27" s="10">
        <f t="shared" si="61"/>
        <v>58.333333333333336</v>
      </c>
      <c r="Z27" s="10">
        <v>0</v>
      </c>
      <c r="AA27" s="10">
        <f t="shared" ref="AA27" si="62">AA26/12%</f>
        <v>58.333333333333336</v>
      </c>
      <c r="AB27" s="10">
        <v>0</v>
      </c>
      <c r="AC27" s="10">
        <f t="shared" si="55"/>
        <v>41.666666666666671</v>
      </c>
      <c r="AD27" s="10">
        <f t="shared" ref="AD27" si="63">AD26/12%</f>
        <v>58.333333333333336</v>
      </c>
      <c r="AE27" s="10">
        <f>AE15/12%</f>
        <v>0</v>
      </c>
      <c r="AF27" s="10">
        <f t="shared" si="55"/>
        <v>41.666666666666671</v>
      </c>
      <c r="AG27" s="10">
        <f t="shared" si="55"/>
        <v>50</v>
      </c>
      <c r="AH27" s="10">
        <f t="shared" ref="AH27" si="64">AH26/12%</f>
        <v>33.333333333333336</v>
      </c>
      <c r="AI27" s="10">
        <v>17</v>
      </c>
      <c r="AJ27" s="10">
        <f t="shared" ref="AJ27" si="65">AJ26/12%</f>
        <v>58.333333333333336</v>
      </c>
      <c r="AK27" s="10">
        <v>25</v>
      </c>
      <c r="AL27" s="10">
        <f t="shared" ref="AL27" si="66">AL26/12%</f>
        <v>16.666666666666668</v>
      </c>
      <c r="AM27" s="10">
        <f>AM26/12%</f>
        <v>58.333333333333336</v>
      </c>
      <c r="AN27" s="10">
        <f t="shared" ref="AN27" si="67">AN26/12%</f>
        <v>41.666666666666671</v>
      </c>
      <c r="AO27" s="10">
        <v>0</v>
      </c>
      <c r="AP27" s="10">
        <f t="shared" ref="AP27:AQ27" si="68">AP26/12%</f>
        <v>41.666666666666671</v>
      </c>
      <c r="AQ27" s="10">
        <f t="shared" si="68"/>
        <v>58.333333333333336</v>
      </c>
      <c r="AR27" s="10">
        <v>0</v>
      </c>
      <c r="AS27" s="10">
        <f t="shared" ref="AS27:AT27" si="69">AS26/12%</f>
        <v>50</v>
      </c>
      <c r="AT27" s="10">
        <f t="shared" si="69"/>
        <v>33.333333333333336</v>
      </c>
      <c r="AU27" s="10">
        <v>17</v>
      </c>
      <c r="AV27" s="10">
        <f t="shared" ref="AV27" si="70">AV26/12%</f>
        <v>58.333333333333336</v>
      </c>
      <c r="AW27" s="10">
        <v>25</v>
      </c>
      <c r="AX27" s="10">
        <f t="shared" ref="AX27" si="71">AX26/12%</f>
        <v>16.666666666666668</v>
      </c>
      <c r="AY27" s="10">
        <f>AY26/12%</f>
        <v>58.333333333333336</v>
      </c>
      <c r="AZ27" s="10">
        <f t="shared" ref="AZ27" si="72">AZ26/12%</f>
        <v>41.666666666666671</v>
      </c>
      <c r="BA27" s="10">
        <v>0</v>
      </c>
      <c r="BB27" s="10">
        <f t="shared" ref="BB27:BC27" si="73">BB26/12%</f>
        <v>41.666666666666671</v>
      </c>
      <c r="BC27" s="10">
        <f t="shared" si="73"/>
        <v>58.333333333333336</v>
      </c>
      <c r="BD27" s="10">
        <v>0</v>
      </c>
      <c r="BE27" s="10">
        <f t="shared" ref="BE27:BF27" si="74">BE26/12%</f>
        <v>50</v>
      </c>
      <c r="BF27" s="10">
        <f t="shared" si="74"/>
        <v>33.333333333333336</v>
      </c>
      <c r="BG27" s="10">
        <v>17</v>
      </c>
      <c r="BH27" s="10">
        <f t="shared" ref="BH27" si="75">BH26/12%</f>
        <v>58.333333333333336</v>
      </c>
      <c r="BI27" s="10">
        <v>25</v>
      </c>
      <c r="BJ27" s="10">
        <f t="shared" ref="BJ27" si="76">BJ26/12%</f>
        <v>16.666666666666668</v>
      </c>
      <c r="BK27" s="10">
        <f>BK26/12%</f>
        <v>58.333333333333336</v>
      </c>
      <c r="BL27" s="10">
        <f t="shared" ref="BL27" si="77">BL26/12%</f>
        <v>41.666666666666671</v>
      </c>
      <c r="BM27" s="10">
        <v>0</v>
      </c>
      <c r="BN27" s="10">
        <f t="shared" ref="BN27:BO27" si="78">BN26/12%</f>
        <v>41.666666666666671</v>
      </c>
      <c r="BO27" s="10">
        <f t="shared" si="78"/>
        <v>58.333333333333336</v>
      </c>
      <c r="BP27" s="10">
        <v>0</v>
      </c>
      <c r="BQ27" s="10">
        <f t="shared" ref="BQ27:BR27" si="79">BQ26/12%</f>
        <v>50</v>
      </c>
      <c r="BR27" s="10">
        <f t="shared" si="79"/>
        <v>33.333333333333336</v>
      </c>
      <c r="BS27" s="10">
        <v>17</v>
      </c>
      <c r="BT27" s="10">
        <f t="shared" ref="BT27" si="80">BT26/12%</f>
        <v>58.333333333333336</v>
      </c>
      <c r="BU27" s="10">
        <v>17</v>
      </c>
      <c r="BV27" s="10">
        <f t="shared" ref="BV27:BY27" si="81">BV26/12%</f>
        <v>8.3333333333333339</v>
      </c>
      <c r="BW27" s="10">
        <f t="shared" ref="BW27" si="82">BW26/12%</f>
        <v>50</v>
      </c>
      <c r="BX27" s="10">
        <v>25</v>
      </c>
      <c r="BY27" s="10">
        <f t="shared" si="81"/>
        <v>25</v>
      </c>
      <c r="BZ27" s="10">
        <v>58.3</v>
      </c>
      <c r="CA27" s="10">
        <f t="shared" ref="CA27:CC27" si="83">CA26/12%</f>
        <v>16.666666666666668</v>
      </c>
      <c r="CB27" s="10">
        <f t="shared" si="83"/>
        <v>25</v>
      </c>
      <c r="CC27" s="10">
        <f t="shared" si="83"/>
        <v>58.333333333333336</v>
      </c>
      <c r="CD27" s="10">
        <v>17</v>
      </c>
      <c r="CE27" s="10">
        <v>25</v>
      </c>
      <c r="CF27" s="10">
        <f t="shared" ref="CF27" si="84">CF26/12%</f>
        <v>58.333333333333336</v>
      </c>
      <c r="CG27" s="10">
        <v>8.3000000000000007</v>
      </c>
      <c r="CH27" s="10">
        <f t="shared" ref="CH27:CI27" si="85">CH26/12%</f>
        <v>33.333333333333336</v>
      </c>
      <c r="CI27" s="10">
        <f t="shared" si="85"/>
        <v>50</v>
      </c>
      <c r="CJ27" s="10">
        <v>17</v>
      </c>
      <c r="CK27" s="10">
        <f t="shared" ref="CK27:CM27" si="86">CK26/12%</f>
        <v>33.333333333333336</v>
      </c>
      <c r="CL27" s="10">
        <f t="shared" si="86"/>
        <v>50</v>
      </c>
      <c r="CM27" s="10">
        <f t="shared" si="86"/>
        <v>33.333333333333336</v>
      </c>
      <c r="CN27" s="10">
        <v>17</v>
      </c>
      <c r="CO27" s="10">
        <f t="shared" ref="CO27" si="87">CO26/12%</f>
        <v>58.333333333333336</v>
      </c>
      <c r="CP27" s="10">
        <v>25</v>
      </c>
      <c r="CQ27" s="10">
        <f t="shared" ref="CQ27" si="88">CQ26/12%</f>
        <v>16.666666666666668</v>
      </c>
      <c r="CR27" s="10">
        <f>CR26/12%</f>
        <v>58.333333333333336</v>
      </c>
      <c r="CS27" s="10">
        <f t="shared" ref="CS27" si="89">CS26/12%</f>
        <v>41.666666666666671</v>
      </c>
      <c r="CT27" s="10">
        <v>0</v>
      </c>
      <c r="CU27" s="10">
        <f t="shared" ref="CU27:CV27" si="90">CU26/12%</f>
        <v>41.666666666666671</v>
      </c>
      <c r="CV27" s="10">
        <f t="shared" si="90"/>
        <v>58.333333333333336</v>
      </c>
      <c r="CW27" s="10">
        <v>0</v>
      </c>
      <c r="CX27" s="10">
        <f t="shared" ref="CX27" si="91">CX26/12%</f>
        <v>58.333333333333336</v>
      </c>
      <c r="CY27" s="10">
        <v>0</v>
      </c>
      <c r="CZ27" s="10">
        <f t="shared" ref="CZ27:DA27" si="92">CZ26/12%</f>
        <v>41.666666666666671</v>
      </c>
      <c r="DA27" s="10">
        <f t="shared" si="92"/>
        <v>58.333333333333336</v>
      </c>
      <c r="DB27" s="10">
        <f>DB15/12%</f>
        <v>0</v>
      </c>
      <c r="DC27" s="10">
        <f t="shared" ref="DC27" si="93">DC26/12%</f>
        <v>41.666666666666671</v>
      </c>
      <c r="DD27" s="10">
        <v>58.3</v>
      </c>
      <c r="DE27" s="10">
        <f t="shared" ref="DE27:DG27" si="94">DE26/12%</f>
        <v>16.666666666666668</v>
      </c>
      <c r="DF27" s="10">
        <f t="shared" si="94"/>
        <v>25</v>
      </c>
      <c r="DG27" s="10">
        <f t="shared" si="94"/>
        <v>58.333333333333336</v>
      </c>
      <c r="DH27" s="10">
        <v>17</v>
      </c>
      <c r="DI27" s="10">
        <v>25</v>
      </c>
      <c r="DJ27" s="10">
        <f t="shared" ref="DJ27" si="95">DJ26/12%</f>
        <v>58.333333333333336</v>
      </c>
      <c r="DK27" s="10">
        <v>8.3000000000000007</v>
      </c>
      <c r="DL27" s="10">
        <f t="shared" ref="DL27:DM27" si="96">DL26/12%</f>
        <v>33.333333333333336</v>
      </c>
      <c r="DM27" s="10">
        <f t="shared" si="96"/>
        <v>50</v>
      </c>
      <c r="DN27" s="10">
        <v>17</v>
      </c>
      <c r="DO27" s="10">
        <f t="shared" ref="DO27:DQ27" si="97">DO26/12%</f>
        <v>33.333333333333336</v>
      </c>
      <c r="DP27" s="10">
        <f t="shared" si="97"/>
        <v>50</v>
      </c>
      <c r="DQ27" s="10">
        <f t="shared" si="97"/>
        <v>33.333333333333336</v>
      </c>
      <c r="DR27" s="10">
        <v>17</v>
      </c>
      <c r="DS27" s="10">
        <f t="shared" ref="DS27" si="98">DS26/12%</f>
        <v>58.333333333333336</v>
      </c>
      <c r="DT27" s="10">
        <v>25</v>
      </c>
      <c r="DU27" s="10">
        <f t="shared" ref="DU27" si="99">DU26/12%</f>
        <v>16.666666666666668</v>
      </c>
      <c r="DV27" s="10">
        <f>DV26/12%</f>
        <v>58.333333333333336</v>
      </c>
      <c r="DW27" s="10">
        <f t="shared" ref="DW27" si="100">DW26/12%</f>
        <v>41.666666666666671</v>
      </c>
      <c r="DX27" s="10">
        <v>0</v>
      </c>
      <c r="DY27" s="10">
        <f t="shared" ref="DY27:DZ27" si="101">DY26/12%</f>
        <v>41.666666666666671</v>
      </c>
      <c r="DZ27" s="10">
        <f t="shared" si="101"/>
        <v>58.333333333333336</v>
      </c>
      <c r="EA27" s="10">
        <v>0</v>
      </c>
      <c r="EB27" s="10">
        <f t="shared" ref="EB27" si="102">EB26/12%</f>
        <v>58.333333333333336</v>
      </c>
      <c r="EC27" s="10">
        <v>0</v>
      </c>
      <c r="ED27" s="10">
        <f t="shared" ref="ED27:EE27" si="103">ED26/12%</f>
        <v>41.666666666666671</v>
      </c>
      <c r="EE27" s="10">
        <f t="shared" si="103"/>
        <v>58.333333333333336</v>
      </c>
      <c r="EF27" s="10">
        <f>EF15/12%</f>
        <v>0</v>
      </c>
      <c r="EG27" s="10">
        <f t="shared" ref="EG27" si="104">EG26/12%</f>
        <v>41.666666666666671</v>
      </c>
      <c r="EH27" s="10">
        <v>58.3</v>
      </c>
      <c r="EI27" s="10">
        <f t="shared" ref="EI27:EK27" si="105">EI26/12%</f>
        <v>16.666666666666668</v>
      </c>
      <c r="EJ27" s="10">
        <f t="shared" si="105"/>
        <v>25</v>
      </c>
      <c r="EK27" s="10">
        <f t="shared" si="105"/>
        <v>58.333333333333336</v>
      </c>
      <c r="EL27" s="10">
        <v>17</v>
      </c>
      <c r="EM27" s="10">
        <v>25</v>
      </c>
      <c r="EN27" s="10">
        <f t="shared" ref="EN27" si="106">EN26/12%</f>
        <v>58.333333333333336</v>
      </c>
      <c r="EO27" s="10">
        <v>8.3000000000000007</v>
      </c>
      <c r="EP27" s="10">
        <f t="shared" ref="EP27:EQ27" si="107">EP26/12%</f>
        <v>33.333333333333336</v>
      </c>
      <c r="EQ27" s="10">
        <f t="shared" si="107"/>
        <v>50</v>
      </c>
      <c r="ER27" s="10">
        <v>17</v>
      </c>
      <c r="ES27" s="10">
        <f t="shared" ref="ES27:EU27" si="108">ES26/12%</f>
        <v>33.333333333333336</v>
      </c>
      <c r="ET27" s="10">
        <f t="shared" si="108"/>
        <v>50</v>
      </c>
      <c r="EU27" s="10">
        <f t="shared" si="108"/>
        <v>33.333333333333336</v>
      </c>
      <c r="EV27" s="10">
        <v>17</v>
      </c>
      <c r="EW27" s="10">
        <f t="shared" ref="EW27" si="109">EW26/12%</f>
        <v>58.333333333333336</v>
      </c>
      <c r="EX27" s="10">
        <v>25</v>
      </c>
      <c r="EY27" s="10">
        <f t="shared" ref="EY27" si="110">EY26/12%</f>
        <v>16.666666666666668</v>
      </c>
      <c r="EZ27" s="10">
        <f>EZ26/12%</f>
        <v>58.333333333333336</v>
      </c>
      <c r="FA27" s="10">
        <f t="shared" ref="FA27" si="111">FA26/12%</f>
        <v>41.666666666666671</v>
      </c>
      <c r="FB27" s="10">
        <v>0</v>
      </c>
      <c r="FC27" s="10">
        <f t="shared" ref="FC27:FD27" si="112">FC26/12%</f>
        <v>41.666666666666671</v>
      </c>
      <c r="FD27" s="10">
        <f t="shared" si="112"/>
        <v>58.333333333333336</v>
      </c>
      <c r="FE27" s="10">
        <v>0</v>
      </c>
      <c r="FF27" s="10">
        <f t="shared" ref="FF27" si="113">FF26/12%</f>
        <v>58.333333333333336</v>
      </c>
      <c r="FG27" s="10">
        <v>0</v>
      </c>
      <c r="FH27" s="10">
        <f t="shared" ref="FH27:FI27" si="114">FH26/12%</f>
        <v>41.666666666666671</v>
      </c>
      <c r="FI27" s="10">
        <f t="shared" si="114"/>
        <v>58.333333333333336</v>
      </c>
      <c r="FJ27" s="10">
        <f>FJ15/12%</f>
        <v>0</v>
      </c>
      <c r="FK27" s="10">
        <f t="shared" ref="FK27" si="115">FK26/12%</f>
        <v>41.666666666666671</v>
      </c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B29" s="86" t="s">
        <v>608</v>
      </c>
      <c r="C29" s="87"/>
      <c r="D29" s="87"/>
      <c r="E29" s="88"/>
      <c r="F29" s="23"/>
      <c r="G29" s="23"/>
      <c r="H29" s="23"/>
      <c r="I29" s="23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B30" s="4" t="s">
        <v>609</v>
      </c>
      <c r="C30" s="42" t="s">
        <v>612</v>
      </c>
      <c r="D30" s="40">
        <f>E30/100*12</f>
        <v>6.5992000000000006</v>
      </c>
      <c r="E30" s="41">
        <f>(C27+F27+I27+L27+O27)/5</f>
        <v>54.993333333333339</v>
      </c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B31" s="4" t="s">
        <v>610</v>
      </c>
      <c r="C31" s="33" t="s">
        <v>612</v>
      </c>
      <c r="D31" s="34">
        <f>E31/100*12</f>
        <v>2.6152000000000002</v>
      </c>
      <c r="E31" s="30">
        <f>(D27+G27+J27+M27+P27)/5</f>
        <v>21.793333333333333</v>
      </c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B32" s="4" t="s">
        <v>611</v>
      </c>
      <c r="C32" s="33" t="s">
        <v>612</v>
      </c>
      <c r="D32" s="34">
        <f>E32/100*12</f>
        <v>2.2080000000000002</v>
      </c>
      <c r="E32" s="30">
        <f>(E27+H27+K27+N27+Q27)/5</f>
        <v>18.399999999999999</v>
      </c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2:254" ht="15.6" x14ac:dyDescent="0.3">
      <c r="B33" s="4"/>
      <c r="C33" s="39"/>
      <c r="D33" s="36">
        <v>12</v>
      </c>
      <c r="E33" s="36">
        <f>SUM(E30:E32)</f>
        <v>95.186666666666667</v>
      </c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2:254" ht="15.6" x14ac:dyDescent="0.3">
      <c r="B34" s="4"/>
      <c r="C34" s="33"/>
      <c r="D34" s="80" t="s">
        <v>19</v>
      </c>
      <c r="E34" s="81"/>
      <c r="F34" s="82" t="s">
        <v>3</v>
      </c>
      <c r="G34" s="83"/>
      <c r="H34" s="84" t="s">
        <v>131</v>
      </c>
      <c r="I34" s="85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2:254" ht="15.6" x14ac:dyDescent="0.3">
      <c r="B35" s="4" t="s">
        <v>609</v>
      </c>
      <c r="C35" s="33" t="s">
        <v>613</v>
      </c>
      <c r="D35" s="3">
        <f>E35/100*12</f>
        <v>6.6000000000000005</v>
      </c>
      <c r="E35" s="30">
        <f>(R27+U27+X27+AA27+AD27)/5</f>
        <v>55</v>
      </c>
      <c r="F35" s="3">
        <f>G35/100*12</f>
        <v>6.2000000000000011</v>
      </c>
      <c r="G35" s="30">
        <f>(AG27+AJ27+AM27+AP27+AS27)/5</f>
        <v>51.666666666666671</v>
      </c>
      <c r="H35" s="3">
        <f>I35/100*12</f>
        <v>6.4</v>
      </c>
      <c r="I35" s="30">
        <f>(AV27+AY27+BB27+BE27+BH27)/5</f>
        <v>53.333333333333336</v>
      </c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2:254" x14ac:dyDescent="0.3">
      <c r="B36" s="4" t="s">
        <v>610</v>
      </c>
      <c r="C36" s="33" t="s">
        <v>613</v>
      </c>
      <c r="D36" s="34">
        <f>E36/100*12</f>
        <v>3</v>
      </c>
      <c r="E36" s="30">
        <f>(S27+V27+Y27+AB27+AE27)/5</f>
        <v>25</v>
      </c>
      <c r="F36" s="3">
        <f>G36/100*12</f>
        <v>4.6000000000000005</v>
      </c>
      <c r="G36" s="30">
        <f>(AH27+AK27+AN27+AQ27+AT27)/5</f>
        <v>38.333333333333336</v>
      </c>
      <c r="H36" s="3">
        <f>I36/100*12</f>
        <v>4.4000000000000004</v>
      </c>
      <c r="I36" s="30">
        <f>(AW27+AZ27+BC27+BF27+BI27)/5</f>
        <v>36.666666666666671</v>
      </c>
    </row>
    <row r="37" spans="2:254" x14ac:dyDescent="0.3">
      <c r="B37" s="4" t="s">
        <v>611</v>
      </c>
      <c r="C37" s="33" t="s">
        <v>613</v>
      </c>
      <c r="D37" s="34">
        <f>E37/100*12</f>
        <v>2.4000000000000004</v>
      </c>
      <c r="E37" s="30">
        <f>(T27+W27+Z27+AC27+AF27)/5</f>
        <v>20.000000000000004</v>
      </c>
      <c r="F37" s="3">
        <f>G37/100*12</f>
        <v>1.2160000000000002</v>
      </c>
      <c r="G37" s="30">
        <f>(AI27+AL27+AO27+AR27+AU27)/5</f>
        <v>10.133333333333335</v>
      </c>
      <c r="H37" s="3">
        <f>I37/100*12</f>
        <v>1.2080000000000002</v>
      </c>
      <c r="I37" s="30">
        <f>(AX27+BA27+BD27+BG27+BJ27)/5</f>
        <v>10.066666666666668</v>
      </c>
    </row>
    <row r="38" spans="2:254" x14ac:dyDescent="0.3">
      <c r="B38" s="4"/>
      <c r="C38" s="33"/>
      <c r="D38" s="32">
        <v>12</v>
      </c>
      <c r="E38" s="32">
        <f t="shared" ref="E38:I38" si="116">SUM(E35:E37)</f>
        <v>100</v>
      </c>
      <c r="F38" s="31">
        <v>12</v>
      </c>
      <c r="G38" s="32">
        <f t="shared" si="116"/>
        <v>100.13333333333334</v>
      </c>
      <c r="H38" s="31">
        <v>12</v>
      </c>
      <c r="I38" s="32">
        <f t="shared" si="116"/>
        <v>100.06666666666666</v>
      </c>
    </row>
    <row r="39" spans="2:254" x14ac:dyDescent="0.3">
      <c r="B39" s="4" t="s">
        <v>609</v>
      </c>
      <c r="C39" s="33" t="s">
        <v>614</v>
      </c>
      <c r="D39" s="3">
        <f>E39/100*12</f>
        <v>6.2000000000000011</v>
      </c>
      <c r="E39" s="30">
        <f>(BK27+BN27+BQ27+BT27+BW27)/5</f>
        <v>51.666666666666671</v>
      </c>
      <c r="I39" s="21"/>
    </row>
    <row r="40" spans="2:254" ht="39" customHeight="1" x14ac:dyDescent="0.3">
      <c r="B40" s="4" t="s">
        <v>610</v>
      </c>
      <c r="C40" s="33" t="s">
        <v>614</v>
      </c>
      <c r="D40" s="3">
        <f>E40/100*12</f>
        <v>4.2080000000000002</v>
      </c>
      <c r="E40" s="30">
        <f>(BL27+BO27+BR27+BU27+BX27)/5</f>
        <v>35.06666666666667</v>
      </c>
    </row>
    <row r="41" spans="2:254" x14ac:dyDescent="0.3">
      <c r="B41" s="4" t="s">
        <v>611</v>
      </c>
      <c r="C41" s="33" t="s">
        <v>614</v>
      </c>
      <c r="D41" s="3">
        <f>E41/100*12</f>
        <v>1.208</v>
      </c>
      <c r="E41" s="30">
        <f>(BM27+BP27+BS27+BV27+BY27)/5</f>
        <v>10.066666666666666</v>
      </c>
    </row>
    <row r="42" spans="2:254" x14ac:dyDescent="0.3">
      <c r="B42" s="4"/>
      <c r="C42" s="39"/>
      <c r="D42" s="35">
        <v>12</v>
      </c>
      <c r="E42" s="35">
        <f>SUM(E39:E41)</f>
        <v>96.800000000000011</v>
      </c>
      <c r="F42" s="37"/>
    </row>
    <row r="43" spans="2:254" x14ac:dyDescent="0.3">
      <c r="B43" s="4"/>
      <c r="C43" s="33"/>
      <c r="D43" s="80" t="s">
        <v>47</v>
      </c>
      <c r="E43" s="81"/>
      <c r="F43" s="80" t="s">
        <v>38</v>
      </c>
      <c r="G43" s="81"/>
      <c r="H43" s="84" t="s">
        <v>48</v>
      </c>
      <c r="I43" s="85"/>
      <c r="J43" s="61" t="s">
        <v>49</v>
      </c>
      <c r="K43" s="61"/>
      <c r="L43" s="61" t="s">
        <v>39</v>
      </c>
      <c r="M43" s="61"/>
    </row>
    <row r="44" spans="2:254" x14ac:dyDescent="0.3">
      <c r="B44" s="4" t="s">
        <v>609</v>
      </c>
      <c r="C44" s="33" t="s">
        <v>615</v>
      </c>
      <c r="D44" s="3">
        <f>E44/100*12</f>
        <v>6.5992000000000006</v>
      </c>
      <c r="E44" s="30">
        <f>(BZ27+CC27+CF27+CI27+CL27)/5</f>
        <v>54.993333333333339</v>
      </c>
      <c r="F44" s="3">
        <f>G44/100*12</f>
        <v>6.6000000000000005</v>
      </c>
      <c r="G44" s="30">
        <f>(CO27+CR27+CU27+CX27+DA27)/5</f>
        <v>55</v>
      </c>
      <c r="H44" s="3">
        <f>I44/100*12</f>
        <v>6.5992000000000006</v>
      </c>
      <c r="I44" s="30">
        <f>(DD27+DG27+DJ27+DM27+DP27)/5</f>
        <v>54.993333333333339</v>
      </c>
      <c r="J44" s="3">
        <f>K44/100*12</f>
        <v>6.6000000000000005</v>
      </c>
      <c r="K44" s="30">
        <f>(DS27+DV27+DY27+EB27+EE27)/5</f>
        <v>55</v>
      </c>
      <c r="L44" s="3">
        <f>M44/100*12</f>
        <v>6.5992000000000006</v>
      </c>
      <c r="M44" s="30">
        <f>(EH27+EK27+EN27+EQ27+ET27)/5</f>
        <v>54.993333333333339</v>
      </c>
    </row>
    <row r="45" spans="2:254" x14ac:dyDescent="0.3">
      <c r="B45" s="4" t="s">
        <v>610</v>
      </c>
      <c r="C45" s="33" t="s">
        <v>615</v>
      </c>
      <c r="D45" s="3">
        <f>E45/100*12</f>
        <v>2.2152000000000003</v>
      </c>
      <c r="E45" s="30">
        <f>(CA27+CD27+CG27+CJ27+CM27)/5</f>
        <v>18.46</v>
      </c>
      <c r="F45" s="3">
        <f>G45/100*12</f>
        <v>3</v>
      </c>
      <c r="G45" s="30">
        <f>(CP27+CS27+CV27+CY27+DB27)/5</f>
        <v>25</v>
      </c>
      <c r="H45" s="3">
        <f>I45/100*12</f>
        <v>2.2152000000000003</v>
      </c>
      <c r="I45" s="30">
        <f>(DE27+DH27+DK27+DN27+DQ27)/5</f>
        <v>18.46</v>
      </c>
      <c r="J45" s="3">
        <f>K45/100*12</f>
        <v>3</v>
      </c>
      <c r="K45" s="30">
        <f>(DT27+DW27+DZ27+EC27+EF27)/5</f>
        <v>25</v>
      </c>
      <c r="L45" s="3">
        <f>M45/100*12</f>
        <v>2.2152000000000003</v>
      </c>
      <c r="M45" s="30">
        <f>(EI27+EL27+EO27+ER27+EU27)/5</f>
        <v>18.46</v>
      </c>
    </row>
    <row r="46" spans="2:254" x14ac:dyDescent="0.3">
      <c r="B46" s="4" t="s">
        <v>611</v>
      </c>
      <c r="C46" s="33" t="s">
        <v>615</v>
      </c>
      <c r="D46" s="3">
        <f>E46/100*12</f>
        <v>3.2080000000000002</v>
      </c>
      <c r="E46" s="30">
        <f>(CB27+CE27+CH27+CK27+CN27)/5</f>
        <v>26.733333333333338</v>
      </c>
      <c r="F46" s="3">
        <f>G46/100*12</f>
        <v>2.4000000000000004</v>
      </c>
      <c r="G46" s="30">
        <f>(CQ27+CT27+CW27+CZ27+DC27)/5</f>
        <v>20.000000000000004</v>
      </c>
      <c r="H46" s="3">
        <f>I46/100*12</f>
        <v>3.2080000000000002</v>
      </c>
      <c r="I46" s="30">
        <f>(DF27+DI27+DL27+DO27+DR27)/5</f>
        <v>26.733333333333338</v>
      </c>
      <c r="J46" s="3">
        <f>K46/100*12</f>
        <v>2.4000000000000004</v>
      </c>
      <c r="K46" s="30">
        <f>(DU27+DX27+EA27+ED27+EG27)/5</f>
        <v>20.000000000000004</v>
      </c>
      <c r="L46" s="3">
        <f>M46/100*12</f>
        <v>3.2080000000000002</v>
      </c>
      <c r="M46" s="30">
        <f>(EJ27+EM27+EP27+ES27+EV27)/5</f>
        <v>26.733333333333338</v>
      </c>
    </row>
    <row r="47" spans="2:254" ht="15" customHeight="1" x14ac:dyDescent="0.3">
      <c r="B47" s="4"/>
      <c r="C47" s="33"/>
      <c r="D47" s="31">
        <v>12</v>
      </c>
      <c r="E47" s="31">
        <f t="shared" ref="E47:M47" si="117">SUM(E44:E46)</f>
        <v>100.18666666666668</v>
      </c>
      <c r="F47" s="31">
        <v>12</v>
      </c>
      <c r="G47" s="32">
        <f t="shared" si="117"/>
        <v>100</v>
      </c>
      <c r="H47" s="31">
        <v>12</v>
      </c>
      <c r="I47" s="32">
        <f t="shared" si="117"/>
        <v>100.18666666666668</v>
      </c>
      <c r="J47" s="31">
        <v>12</v>
      </c>
      <c r="K47" s="32">
        <f t="shared" si="117"/>
        <v>100</v>
      </c>
      <c r="L47" s="31">
        <v>12</v>
      </c>
      <c r="M47" s="32">
        <f t="shared" si="117"/>
        <v>100.18666666666668</v>
      </c>
    </row>
    <row r="48" spans="2:254" x14ac:dyDescent="0.3">
      <c r="B48" s="4" t="s">
        <v>609</v>
      </c>
      <c r="C48" s="33" t="s">
        <v>616</v>
      </c>
      <c r="D48" s="3">
        <f>E48/100*12</f>
        <v>6.6000000000000005</v>
      </c>
      <c r="E48" s="30">
        <f>(EW27+EZ27+FC27+FF27+FI27)/5</f>
        <v>55</v>
      </c>
    </row>
    <row r="49" spans="2:5" x14ac:dyDescent="0.3">
      <c r="B49" s="4" t="s">
        <v>610</v>
      </c>
      <c r="C49" s="33" t="s">
        <v>616</v>
      </c>
      <c r="D49" s="3">
        <f>E49/100*12</f>
        <v>3</v>
      </c>
      <c r="E49" s="30">
        <f>(EX27+FA27+FD27+FG27+FJ27)/5</f>
        <v>25</v>
      </c>
    </row>
    <row r="50" spans="2:5" x14ac:dyDescent="0.3">
      <c r="B50" s="4" t="s">
        <v>611</v>
      </c>
      <c r="C50" s="33" t="s">
        <v>616</v>
      </c>
      <c r="D50" s="3">
        <f>E50/100*12</f>
        <v>2.4000000000000004</v>
      </c>
      <c r="E50" s="30">
        <f>(EY27+FB27+FE27+FH27+FK27)/5</f>
        <v>20.000000000000004</v>
      </c>
    </row>
    <row r="51" spans="2:5" x14ac:dyDescent="0.3">
      <c r="B51" s="4"/>
      <c r="C51" s="33"/>
      <c r="D51" s="31">
        <v>12</v>
      </c>
      <c r="E51" s="31">
        <f>SUM(E48:E50)</f>
        <v>100</v>
      </c>
    </row>
  </sheetData>
  <mergeCells count="141">
    <mergeCell ref="FI2:FJ2"/>
    <mergeCell ref="D34:E34"/>
    <mergeCell ref="F34:G34"/>
    <mergeCell ref="H34:I34"/>
    <mergeCell ref="D43:E43"/>
    <mergeCell ref="F43:G43"/>
    <mergeCell ref="H43:I43"/>
    <mergeCell ref="B29:E29"/>
    <mergeCell ref="J43:K43"/>
    <mergeCell ref="L43:M4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6:B26"/>
    <mergeCell ref="A27:B2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7"/>
  <sheetViews>
    <sheetView workbookViewId="0">
      <selection activeCell="A2" sqref="A2:T2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46</v>
      </c>
      <c r="B1" s="12" t="s">
        <v>233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9" t="s">
        <v>1060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7"/>
      <c r="V2" s="7"/>
      <c r="W2" s="7"/>
      <c r="X2" s="7"/>
      <c r="Y2" s="7"/>
      <c r="Z2" s="7"/>
      <c r="AA2" s="7"/>
      <c r="AB2" s="7"/>
      <c r="GP2" s="79" t="s">
        <v>1037</v>
      </c>
      <c r="G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108" t="s">
        <v>0</v>
      </c>
      <c r="B4" s="108" t="s">
        <v>1</v>
      </c>
      <c r="C4" s="111" t="s">
        <v>20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3"/>
      <c r="U4" s="63" t="s">
        <v>2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5"/>
      <c r="BW4" s="66" t="s">
        <v>31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8"/>
      <c r="CO4" s="66" t="s">
        <v>37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8"/>
      <c r="GA4" s="84" t="s">
        <v>41</v>
      </c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85"/>
    </row>
    <row r="5" spans="1:254" ht="13.5" customHeight="1" x14ac:dyDescent="0.3">
      <c r="A5" s="109"/>
      <c r="B5" s="109"/>
      <c r="C5" s="114" t="s">
        <v>21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6"/>
      <c r="U5" s="95" t="s">
        <v>19</v>
      </c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7"/>
      <c r="AM5" s="95" t="s">
        <v>3</v>
      </c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7"/>
      <c r="BE5" s="95" t="s">
        <v>131</v>
      </c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7"/>
      <c r="BW5" s="95" t="s">
        <v>132</v>
      </c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7"/>
      <c r="CO5" s="95" t="s">
        <v>47</v>
      </c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7"/>
      <c r="DG5" s="98" t="s">
        <v>38</v>
      </c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100"/>
      <c r="DY5" s="98" t="s">
        <v>48</v>
      </c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100"/>
      <c r="EQ5" s="98" t="s">
        <v>48</v>
      </c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100"/>
      <c r="FI5" s="98" t="s">
        <v>39</v>
      </c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100"/>
      <c r="GA5" s="92" t="s">
        <v>42</v>
      </c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4"/>
    </row>
    <row r="6" spans="1:254" ht="15.6" hidden="1" customHeight="1" x14ac:dyDescent="0.3">
      <c r="A6" s="109"/>
      <c r="B6" s="109"/>
      <c r="C6" s="117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customHeight="1" x14ac:dyDescent="0.3">
      <c r="A7" s="109"/>
      <c r="B7" s="109"/>
      <c r="C7" s="117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customHeight="1" x14ac:dyDescent="0.3">
      <c r="A8" s="109"/>
      <c r="B8" s="109"/>
      <c r="C8" s="117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customHeight="1" x14ac:dyDescent="0.3">
      <c r="A9" s="109"/>
      <c r="B9" s="109"/>
      <c r="C9" s="117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customHeight="1" x14ac:dyDescent="0.3">
      <c r="A10" s="109"/>
      <c r="B10" s="109"/>
      <c r="C10" s="120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109"/>
      <c r="B11" s="109"/>
      <c r="C11" s="46" t="s">
        <v>234</v>
      </c>
      <c r="D11" s="46" t="s">
        <v>5</v>
      </c>
      <c r="E11" s="46" t="s">
        <v>6</v>
      </c>
      <c r="F11" s="46" t="s">
        <v>235</v>
      </c>
      <c r="G11" s="46" t="s">
        <v>7</v>
      </c>
      <c r="H11" s="46" t="s">
        <v>8</v>
      </c>
      <c r="I11" s="46" t="s">
        <v>291</v>
      </c>
      <c r="J11" s="46" t="s">
        <v>9</v>
      </c>
      <c r="K11" s="46" t="s">
        <v>10</v>
      </c>
      <c r="L11" s="46" t="s">
        <v>236</v>
      </c>
      <c r="M11" s="46" t="s">
        <v>9</v>
      </c>
      <c r="N11" s="46" t="s">
        <v>10</v>
      </c>
      <c r="O11" s="46" t="s">
        <v>237</v>
      </c>
      <c r="P11" s="46" t="s">
        <v>11</v>
      </c>
      <c r="Q11" s="46" t="s">
        <v>4</v>
      </c>
      <c r="R11" s="95" t="s">
        <v>238</v>
      </c>
      <c r="S11" s="96" t="s">
        <v>6</v>
      </c>
      <c r="T11" s="97" t="s">
        <v>12</v>
      </c>
      <c r="U11" s="95" t="s">
        <v>239</v>
      </c>
      <c r="V11" s="96"/>
      <c r="W11" s="97"/>
      <c r="X11" s="95" t="s">
        <v>240</v>
      </c>
      <c r="Y11" s="96"/>
      <c r="Z11" s="97"/>
      <c r="AA11" s="95" t="s">
        <v>292</v>
      </c>
      <c r="AB11" s="96"/>
      <c r="AC11" s="97"/>
      <c r="AD11" s="95" t="s">
        <v>241</v>
      </c>
      <c r="AE11" s="96"/>
      <c r="AF11" s="97"/>
      <c r="AG11" s="95" t="s">
        <v>242</v>
      </c>
      <c r="AH11" s="96"/>
      <c r="AI11" s="97"/>
      <c r="AJ11" s="95" t="s">
        <v>243</v>
      </c>
      <c r="AK11" s="96"/>
      <c r="AL11" s="97"/>
      <c r="AM11" s="92" t="s">
        <v>244</v>
      </c>
      <c r="AN11" s="93"/>
      <c r="AO11" s="94"/>
      <c r="AP11" s="95" t="s">
        <v>245</v>
      </c>
      <c r="AQ11" s="96"/>
      <c r="AR11" s="97"/>
      <c r="AS11" s="95" t="s">
        <v>246</v>
      </c>
      <c r="AT11" s="96"/>
      <c r="AU11" s="97"/>
      <c r="AV11" s="95" t="s">
        <v>247</v>
      </c>
      <c r="AW11" s="96"/>
      <c r="AX11" s="97"/>
      <c r="AY11" s="95" t="s">
        <v>248</v>
      </c>
      <c r="AZ11" s="96"/>
      <c r="BA11" s="97"/>
      <c r="BB11" s="95" t="s">
        <v>249</v>
      </c>
      <c r="BC11" s="96"/>
      <c r="BD11" s="97"/>
      <c r="BE11" s="92" t="s">
        <v>293</v>
      </c>
      <c r="BF11" s="93"/>
      <c r="BG11" s="94"/>
      <c r="BH11" s="92" t="s">
        <v>250</v>
      </c>
      <c r="BI11" s="93"/>
      <c r="BJ11" s="94"/>
      <c r="BK11" s="95" t="s">
        <v>251</v>
      </c>
      <c r="BL11" s="96"/>
      <c r="BM11" s="97"/>
      <c r="BN11" s="95" t="s">
        <v>252</v>
      </c>
      <c r="BO11" s="96"/>
      <c r="BP11" s="97"/>
      <c r="BQ11" s="92" t="s">
        <v>253</v>
      </c>
      <c r="BR11" s="93"/>
      <c r="BS11" s="94"/>
      <c r="BT11" s="95" t="s">
        <v>254</v>
      </c>
      <c r="BU11" s="96"/>
      <c r="BV11" s="97"/>
      <c r="BW11" s="92" t="s">
        <v>255</v>
      </c>
      <c r="BX11" s="93"/>
      <c r="BY11" s="94"/>
      <c r="BZ11" s="92" t="s">
        <v>256</v>
      </c>
      <c r="CA11" s="93"/>
      <c r="CB11" s="94"/>
      <c r="CC11" s="92" t="s">
        <v>294</v>
      </c>
      <c r="CD11" s="93"/>
      <c r="CE11" s="94"/>
      <c r="CF11" s="92" t="s">
        <v>257</v>
      </c>
      <c r="CG11" s="93"/>
      <c r="CH11" s="94"/>
      <c r="CI11" s="92" t="s">
        <v>258</v>
      </c>
      <c r="CJ11" s="93"/>
      <c r="CK11" s="94"/>
      <c r="CL11" s="92" t="s">
        <v>259</v>
      </c>
      <c r="CM11" s="93"/>
      <c r="CN11" s="94"/>
      <c r="CO11" s="92" t="s">
        <v>260</v>
      </c>
      <c r="CP11" s="93"/>
      <c r="CQ11" s="94"/>
      <c r="CR11" s="92" t="s">
        <v>261</v>
      </c>
      <c r="CS11" s="93"/>
      <c r="CT11" s="94"/>
      <c r="CU11" s="92" t="s">
        <v>295</v>
      </c>
      <c r="CV11" s="93"/>
      <c r="CW11" s="94"/>
      <c r="CX11" s="92" t="s">
        <v>262</v>
      </c>
      <c r="CY11" s="93"/>
      <c r="CZ11" s="94"/>
      <c r="DA11" s="92" t="s">
        <v>263</v>
      </c>
      <c r="DB11" s="93"/>
      <c r="DC11" s="94"/>
      <c r="DD11" s="92" t="s">
        <v>264</v>
      </c>
      <c r="DE11" s="93"/>
      <c r="DF11" s="94"/>
      <c r="DG11" s="92" t="s">
        <v>265</v>
      </c>
      <c r="DH11" s="93"/>
      <c r="DI11" s="94"/>
      <c r="DJ11" s="92" t="s">
        <v>266</v>
      </c>
      <c r="DK11" s="93"/>
      <c r="DL11" s="94"/>
      <c r="DM11" s="92" t="s">
        <v>267</v>
      </c>
      <c r="DN11" s="93"/>
      <c r="DO11" s="94"/>
      <c r="DP11" s="92" t="s">
        <v>268</v>
      </c>
      <c r="DQ11" s="93"/>
      <c r="DR11" s="94"/>
      <c r="DS11" s="92" t="s">
        <v>269</v>
      </c>
      <c r="DT11" s="93"/>
      <c r="DU11" s="94"/>
      <c r="DV11" s="92" t="s">
        <v>270</v>
      </c>
      <c r="DW11" s="93"/>
      <c r="DX11" s="94"/>
      <c r="DY11" s="92" t="s">
        <v>296</v>
      </c>
      <c r="DZ11" s="93"/>
      <c r="EA11" s="94"/>
      <c r="EB11" s="92" t="s">
        <v>271</v>
      </c>
      <c r="EC11" s="93"/>
      <c r="ED11" s="94"/>
      <c r="EE11" s="92" t="s">
        <v>272</v>
      </c>
      <c r="EF11" s="93"/>
      <c r="EG11" s="94"/>
      <c r="EH11" s="92" t="s">
        <v>273</v>
      </c>
      <c r="EI11" s="93"/>
      <c r="EJ11" s="94"/>
      <c r="EK11" s="92" t="s">
        <v>274</v>
      </c>
      <c r="EL11" s="93"/>
      <c r="EM11" s="94"/>
      <c r="EN11" s="92" t="s">
        <v>275</v>
      </c>
      <c r="EO11" s="93"/>
      <c r="EP11" s="94"/>
      <c r="EQ11" s="92" t="s">
        <v>276</v>
      </c>
      <c r="ER11" s="93"/>
      <c r="ES11" s="94"/>
      <c r="ET11" s="92" t="s">
        <v>277</v>
      </c>
      <c r="EU11" s="93"/>
      <c r="EV11" s="94"/>
      <c r="EW11" s="92" t="s">
        <v>278</v>
      </c>
      <c r="EX11" s="93"/>
      <c r="EY11" s="94"/>
      <c r="EZ11" s="92" t="s">
        <v>279</v>
      </c>
      <c r="FA11" s="93"/>
      <c r="FB11" s="94"/>
      <c r="FC11" s="92" t="s">
        <v>297</v>
      </c>
      <c r="FD11" s="93"/>
      <c r="FE11" s="94"/>
      <c r="FF11" s="92" t="s">
        <v>280</v>
      </c>
      <c r="FG11" s="93"/>
      <c r="FH11" s="94"/>
      <c r="FI11" s="92" t="s">
        <v>281</v>
      </c>
      <c r="FJ11" s="93"/>
      <c r="FK11" s="94"/>
      <c r="FL11" s="92" t="s">
        <v>282</v>
      </c>
      <c r="FM11" s="93"/>
      <c r="FN11" s="94"/>
      <c r="FO11" s="92" t="s">
        <v>283</v>
      </c>
      <c r="FP11" s="93"/>
      <c r="FQ11" s="94"/>
      <c r="FR11" s="92" t="s">
        <v>284</v>
      </c>
      <c r="FS11" s="93"/>
      <c r="FT11" s="94"/>
      <c r="FU11" s="92" t="s">
        <v>285</v>
      </c>
      <c r="FV11" s="93"/>
      <c r="FW11" s="94"/>
      <c r="FX11" s="92" t="s">
        <v>298</v>
      </c>
      <c r="FY11" s="93"/>
      <c r="FZ11" s="94"/>
      <c r="GA11" s="92" t="s">
        <v>286</v>
      </c>
      <c r="GB11" s="93"/>
      <c r="GC11" s="94"/>
      <c r="GD11" s="92" t="s">
        <v>287</v>
      </c>
      <c r="GE11" s="93"/>
      <c r="GF11" s="94"/>
      <c r="GG11" s="92" t="s">
        <v>299</v>
      </c>
      <c r="GH11" s="93"/>
      <c r="GI11" s="94"/>
      <c r="GJ11" s="92" t="s">
        <v>288</v>
      </c>
      <c r="GK11" s="93"/>
      <c r="GL11" s="94"/>
      <c r="GM11" s="92" t="s">
        <v>289</v>
      </c>
      <c r="GN11" s="93"/>
      <c r="GO11" s="94"/>
      <c r="GP11" s="92" t="s">
        <v>290</v>
      </c>
      <c r="GQ11" s="93"/>
      <c r="GR11" s="94"/>
    </row>
    <row r="12" spans="1:254" ht="85.5" customHeight="1" x14ac:dyDescent="0.3">
      <c r="A12" s="109"/>
      <c r="B12" s="109"/>
      <c r="C12" s="101" t="s">
        <v>718</v>
      </c>
      <c r="D12" s="102"/>
      <c r="E12" s="103"/>
      <c r="F12" s="101" t="s">
        <v>721</v>
      </c>
      <c r="G12" s="102"/>
      <c r="H12" s="103"/>
      <c r="I12" s="101" t="s">
        <v>724</v>
      </c>
      <c r="J12" s="102"/>
      <c r="K12" s="103"/>
      <c r="L12" s="101" t="s">
        <v>336</v>
      </c>
      <c r="M12" s="102"/>
      <c r="N12" s="103"/>
      <c r="O12" s="101" t="s">
        <v>727</v>
      </c>
      <c r="P12" s="102"/>
      <c r="Q12" s="103"/>
      <c r="R12" s="101" t="s">
        <v>730</v>
      </c>
      <c r="S12" s="102"/>
      <c r="T12" s="103"/>
      <c r="U12" s="101" t="s">
        <v>734</v>
      </c>
      <c r="V12" s="102"/>
      <c r="W12" s="103"/>
      <c r="X12" s="101" t="s">
        <v>337</v>
      </c>
      <c r="Y12" s="102"/>
      <c r="Z12" s="103"/>
      <c r="AA12" s="101" t="s">
        <v>338</v>
      </c>
      <c r="AB12" s="102"/>
      <c r="AC12" s="103"/>
      <c r="AD12" s="101" t="s">
        <v>339</v>
      </c>
      <c r="AE12" s="102"/>
      <c r="AF12" s="103"/>
      <c r="AG12" s="101" t="s">
        <v>739</v>
      </c>
      <c r="AH12" s="102"/>
      <c r="AI12" s="103"/>
      <c r="AJ12" s="101" t="s">
        <v>340</v>
      </c>
      <c r="AK12" s="102"/>
      <c r="AL12" s="103"/>
      <c r="AM12" s="101" t="s">
        <v>341</v>
      </c>
      <c r="AN12" s="102"/>
      <c r="AO12" s="103"/>
      <c r="AP12" s="101" t="s">
        <v>342</v>
      </c>
      <c r="AQ12" s="102"/>
      <c r="AR12" s="103"/>
      <c r="AS12" s="101" t="s">
        <v>742</v>
      </c>
      <c r="AT12" s="102"/>
      <c r="AU12" s="103"/>
      <c r="AV12" s="101" t="s">
        <v>987</v>
      </c>
      <c r="AW12" s="102"/>
      <c r="AX12" s="103"/>
      <c r="AY12" s="101" t="s">
        <v>343</v>
      </c>
      <c r="AZ12" s="102"/>
      <c r="BA12" s="103"/>
      <c r="BB12" s="101" t="s">
        <v>327</v>
      </c>
      <c r="BC12" s="102"/>
      <c r="BD12" s="103"/>
      <c r="BE12" s="101" t="s">
        <v>344</v>
      </c>
      <c r="BF12" s="102"/>
      <c r="BG12" s="103"/>
      <c r="BH12" s="101" t="s">
        <v>748</v>
      </c>
      <c r="BI12" s="102"/>
      <c r="BJ12" s="103"/>
      <c r="BK12" s="101" t="s">
        <v>345</v>
      </c>
      <c r="BL12" s="102"/>
      <c r="BM12" s="103"/>
      <c r="BN12" s="101" t="s">
        <v>346</v>
      </c>
      <c r="BO12" s="102"/>
      <c r="BP12" s="103"/>
      <c r="BQ12" s="101" t="s">
        <v>347</v>
      </c>
      <c r="BR12" s="102"/>
      <c r="BS12" s="103"/>
      <c r="BT12" s="101" t="s">
        <v>348</v>
      </c>
      <c r="BU12" s="102"/>
      <c r="BV12" s="103"/>
      <c r="BW12" s="101" t="s">
        <v>755</v>
      </c>
      <c r="BX12" s="102"/>
      <c r="BY12" s="103"/>
      <c r="BZ12" s="101" t="s">
        <v>355</v>
      </c>
      <c r="CA12" s="102"/>
      <c r="CB12" s="103"/>
      <c r="CC12" s="101" t="s">
        <v>759</v>
      </c>
      <c r="CD12" s="102"/>
      <c r="CE12" s="103"/>
      <c r="CF12" s="101" t="s">
        <v>356</v>
      </c>
      <c r="CG12" s="102"/>
      <c r="CH12" s="103"/>
      <c r="CI12" s="101" t="s">
        <v>357</v>
      </c>
      <c r="CJ12" s="102"/>
      <c r="CK12" s="103"/>
      <c r="CL12" s="101" t="s">
        <v>358</v>
      </c>
      <c r="CM12" s="102"/>
      <c r="CN12" s="103"/>
      <c r="CO12" s="101" t="s">
        <v>400</v>
      </c>
      <c r="CP12" s="102"/>
      <c r="CQ12" s="103"/>
      <c r="CR12" s="101" t="s">
        <v>397</v>
      </c>
      <c r="CS12" s="102"/>
      <c r="CT12" s="103"/>
      <c r="CU12" s="101" t="s">
        <v>401</v>
      </c>
      <c r="CV12" s="102"/>
      <c r="CW12" s="103"/>
      <c r="CX12" s="101" t="s">
        <v>398</v>
      </c>
      <c r="CY12" s="102"/>
      <c r="CZ12" s="103"/>
      <c r="DA12" s="101" t="s">
        <v>399</v>
      </c>
      <c r="DB12" s="102"/>
      <c r="DC12" s="103"/>
      <c r="DD12" s="101" t="s">
        <v>771</v>
      </c>
      <c r="DE12" s="102"/>
      <c r="DF12" s="103"/>
      <c r="DG12" s="101" t="s">
        <v>774</v>
      </c>
      <c r="DH12" s="102"/>
      <c r="DI12" s="103"/>
      <c r="DJ12" s="101" t="s">
        <v>402</v>
      </c>
      <c r="DK12" s="102"/>
      <c r="DL12" s="103"/>
      <c r="DM12" s="101" t="s">
        <v>778</v>
      </c>
      <c r="DN12" s="102"/>
      <c r="DO12" s="103"/>
      <c r="DP12" s="101" t="s">
        <v>403</v>
      </c>
      <c r="DQ12" s="102"/>
      <c r="DR12" s="103"/>
      <c r="DS12" s="101" t="s">
        <v>404</v>
      </c>
      <c r="DT12" s="102"/>
      <c r="DU12" s="103"/>
      <c r="DV12" s="101" t="s">
        <v>786</v>
      </c>
      <c r="DW12" s="102"/>
      <c r="DX12" s="103"/>
      <c r="DY12" s="101" t="s">
        <v>405</v>
      </c>
      <c r="DZ12" s="102"/>
      <c r="EA12" s="103"/>
      <c r="EB12" s="101" t="s">
        <v>406</v>
      </c>
      <c r="EC12" s="102"/>
      <c r="ED12" s="103"/>
      <c r="EE12" s="101" t="s">
        <v>407</v>
      </c>
      <c r="EF12" s="102"/>
      <c r="EG12" s="103"/>
      <c r="EH12" s="101" t="s">
        <v>408</v>
      </c>
      <c r="EI12" s="102"/>
      <c r="EJ12" s="103"/>
      <c r="EK12" s="104" t="s">
        <v>409</v>
      </c>
      <c r="EL12" s="105"/>
      <c r="EM12" s="106"/>
      <c r="EN12" s="101" t="s">
        <v>797</v>
      </c>
      <c r="EO12" s="102"/>
      <c r="EP12" s="103"/>
      <c r="EQ12" s="101" t="s">
        <v>410</v>
      </c>
      <c r="ER12" s="102"/>
      <c r="ES12" s="103"/>
      <c r="ET12" s="101" t="s">
        <v>411</v>
      </c>
      <c r="EU12" s="102"/>
      <c r="EV12" s="103"/>
      <c r="EW12" s="101" t="s">
        <v>803</v>
      </c>
      <c r="EX12" s="102"/>
      <c r="EY12" s="103"/>
      <c r="EZ12" s="101" t="s">
        <v>413</v>
      </c>
      <c r="FA12" s="102"/>
      <c r="FB12" s="103"/>
      <c r="FC12" s="101" t="s">
        <v>414</v>
      </c>
      <c r="FD12" s="102"/>
      <c r="FE12" s="103"/>
      <c r="FF12" s="101" t="s">
        <v>412</v>
      </c>
      <c r="FG12" s="102"/>
      <c r="FH12" s="103"/>
      <c r="FI12" s="101" t="s">
        <v>808</v>
      </c>
      <c r="FJ12" s="102"/>
      <c r="FK12" s="103"/>
      <c r="FL12" s="101" t="s">
        <v>415</v>
      </c>
      <c r="FM12" s="102"/>
      <c r="FN12" s="103"/>
      <c r="FO12" s="101" t="s">
        <v>812</v>
      </c>
      <c r="FP12" s="102"/>
      <c r="FQ12" s="103"/>
      <c r="FR12" s="101" t="s">
        <v>417</v>
      </c>
      <c r="FS12" s="102"/>
      <c r="FT12" s="103"/>
      <c r="FU12" s="104" t="s">
        <v>990</v>
      </c>
      <c r="FV12" s="105"/>
      <c r="FW12" s="106"/>
      <c r="FX12" s="101" t="s">
        <v>991</v>
      </c>
      <c r="FY12" s="102"/>
      <c r="FZ12" s="103"/>
      <c r="GA12" s="101" t="s">
        <v>421</v>
      </c>
      <c r="GB12" s="102"/>
      <c r="GC12" s="103"/>
      <c r="GD12" s="101" t="s">
        <v>818</v>
      </c>
      <c r="GE12" s="102"/>
      <c r="GF12" s="103"/>
      <c r="GG12" s="101" t="s">
        <v>424</v>
      </c>
      <c r="GH12" s="102"/>
      <c r="GI12" s="103"/>
      <c r="GJ12" s="101" t="s">
        <v>824</v>
      </c>
      <c r="GK12" s="102"/>
      <c r="GL12" s="103"/>
      <c r="GM12" s="101" t="s">
        <v>828</v>
      </c>
      <c r="GN12" s="102"/>
      <c r="GO12" s="103"/>
      <c r="GP12" s="101" t="s">
        <v>992</v>
      </c>
      <c r="GQ12" s="102"/>
      <c r="GR12" s="103"/>
    </row>
    <row r="13" spans="1:254" ht="93.75" customHeight="1" x14ac:dyDescent="0.3">
      <c r="A13" s="110"/>
      <c r="B13" s="110"/>
      <c r="C13" s="47" t="s">
        <v>719</v>
      </c>
      <c r="D13" s="47" t="s">
        <v>720</v>
      </c>
      <c r="E13" s="47" t="s">
        <v>16</v>
      </c>
      <c r="F13" s="47" t="s">
        <v>300</v>
      </c>
      <c r="G13" s="47" t="s">
        <v>722</v>
      </c>
      <c r="H13" s="47" t="s">
        <v>723</v>
      </c>
      <c r="I13" s="47" t="s">
        <v>133</v>
      </c>
      <c r="J13" s="47" t="s">
        <v>725</v>
      </c>
      <c r="K13" s="47" t="s">
        <v>726</v>
      </c>
      <c r="L13" s="47" t="s">
        <v>301</v>
      </c>
      <c r="M13" s="47" t="s">
        <v>302</v>
      </c>
      <c r="N13" s="47" t="s">
        <v>303</v>
      </c>
      <c r="O13" s="47" t="s">
        <v>728</v>
      </c>
      <c r="P13" s="47" t="s">
        <v>728</v>
      </c>
      <c r="Q13" s="47" t="s">
        <v>729</v>
      </c>
      <c r="R13" s="47" t="s">
        <v>731</v>
      </c>
      <c r="S13" s="47" t="s">
        <v>732</v>
      </c>
      <c r="T13" s="47" t="s">
        <v>733</v>
      </c>
      <c r="U13" s="47" t="s">
        <v>735</v>
      </c>
      <c r="V13" s="47" t="s">
        <v>736</v>
      </c>
      <c r="W13" s="47" t="s">
        <v>737</v>
      </c>
      <c r="X13" s="47" t="s">
        <v>52</v>
      </c>
      <c r="Y13" s="47" t="s">
        <v>57</v>
      </c>
      <c r="Z13" s="47" t="s">
        <v>59</v>
      </c>
      <c r="AA13" s="47" t="s">
        <v>304</v>
      </c>
      <c r="AB13" s="47" t="s">
        <v>305</v>
      </c>
      <c r="AC13" s="47" t="s">
        <v>306</v>
      </c>
      <c r="AD13" s="47" t="s">
        <v>307</v>
      </c>
      <c r="AE13" s="47" t="s">
        <v>308</v>
      </c>
      <c r="AF13" s="47" t="s">
        <v>738</v>
      </c>
      <c r="AG13" s="47" t="s">
        <v>313</v>
      </c>
      <c r="AH13" s="47" t="s">
        <v>314</v>
      </c>
      <c r="AI13" s="47" t="s">
        <v>740</v>
      </c>
      <c r="AJ13" s="47" t="s">
        <v>60</v>
      </c>
      <c r="AK13" s="47" t="s">
        <v>741</v>
      </c>
      <c r="AL13" s="47" t="s">
        <v>316</v>
      </c>
      <c r="AM13" s="47" t="s">
        <v>317</v>
      </c>
      <c r="AN13" s="47" t="s">
        <v>318</v>
      </c>
      <c r="AO13" s="47" t="s">
        <v>319</v>
      </c>
      <c r="AP13" s="47" t="s">
        <v>69</v>
      </c>
      <c r="AQ13" s="47" t="s">
        <v>625</v>
      </c>
      <c r="AR13" s="47" t="s">
        <v>70</v>
      </c>
      <c r="AS13" s="47" t="s">
        <v>743</v>
      </c>
      <c r="AT13" s="47" t="s">
        <v>744</v>
      </c>
      <c r="AU13" s="47" t="s">
        <v>30</v>
      </c>
      <c r="AV13" s="47" t="s">
        <v>323</v>
      </c>
      <c r="AW13" s="47" t="s">
        <v>324</v>
      </c>
      <c r="AX13" s="47" t="s">
        <v>325</v>
      </c>
      <c r="AY13" s="47" t="s">
        <v>326</v>
      </c>
      <c r="AZ13" s="47" t="s">
        <v>745</v>
      </c>
      <c r="BA13" s="47" t="s">
        <v>50</v>
      </c>
      <c r="BB13" s="47" t="s">
        <v>746</v>
      </c>
      <c r="BC13" s="47" t="s">
        <v>328</v>
      </c>
      <c r="BD13" s="47" t="s">
        <v>747</v>
      </c>
      <c r="BE13" s="47" t="s">
        <v>27</v>
      </c>
      <c r="BF13" s="47" t="s">
        <v>329</v>
      </c>
      <c r="BG13" s="47" t="s">
        <v>53</v>
      </c>
      <c r="BH13" s="47" t="s">
        <v>749</v>
      </c>
      <c r="BI13" s="47" t="s">
        <v>750</v>
      </c>
      <c r="BJ13" s="47" t="s">
        <v>751</v>
      </c>
      <c r="BK13" s="47" t="s">
        <v>154</v>
      </c>
      <c r="BL13" s="47" t="s">
        <v>320</v>
      </c>
      <c r="BM13" s="47" t="s">
        <v>321</v>
      </c>
      <c r="BN13" s="47" t="s">
        <v>149</v>
      </c>
      <c r="BO13" s="47" t="s">
        <v>22</v>
      </c>
      <c r="BP13" s="47" t="s">
        <v>752</v>
      </c>
      <c r="BQ13" s="47" t="s">
        <v>23</v>
      </c>
      <c r="BR13" s="47" t="s">
        <v>753</v>
      </c>
      <c r="BS13" s="47" t="s">
        <v>754</v>
      </c>
      <c r="BT13" s="47" t="s">
        <v>333</v>
      </c>
      <c r="BU13" s="47" t="s">
        <v>334</v>
      </c>
      <c r="BV13" s="47" t="s">
        <v>335</v>
      </c>
      <c r="BW13" s="47" t="s">
        <v>756</v>
      </c>
      <c r="BX13" s="47" t="s">
        <v>757</v>
      </c>
      <c r="BY13" s="47" t="s">
        <v>758</v>
      </c>
      <c r="BZ13" s="47" t="s">
        <v>62</v>
      </c>
      <c r="CA13" s="47" t="s">
        <v>63</v>
      </c>
      <c r="CB13" s="47" t="s">
        <v>349</v>
      </c>
      <c r="CC13" s="47" t="s">
        <v>760</v>
      </c>
      <c r="CD13" s="47" t="s">
        <v>761</v>
      </c>
      <c r="CE13" s="47" t="s">
        <v>762</v>
      </c>
      <c r="CF13" s="47" t="s">
        <v>763</v>
      </c>
      <c r="CG13" s="47" t="s">
        <v>764</v>
      </c>
      <c r="CH13" s="47" t="s">
        <v>765</v>
      </c>
      <c r="CI13" s="47" t="s">
        <v>350</v>
      </c>
      <c r="CJ13" s="47" t="s">
        <v>351</v>
      </c>
      <c r="CK13" s="47" t="s">
        <v>352</v>
      </c>
      <c r="CL13" s="47" t="s">
        <v>353</v>
      </c>
      <c r="CM13" s="47" t="s">
        <v>354</v>
      </c>
      <c r="CN13" s="47" t="s">
        <v>766</v>
      </c>
      <c r="CO13" s="47" t="s">
        <v>767</v>
      </c>
      <c r="CP13" s="47" t="s">
        <v>768</v>
      </c>
      <c r="CQ13" s="47" t="s">
        <v>769</v>
      </c>
      <c r="CR13" s="47" t="s">
        <v>65</v>
      </c>
      <c r="CS13" s="47" t="s">
        <v>770</v>
      </c>
      <c r="CT13" s="47" t="s">
        <v>66</v>
      </c>
      <c r="CU13" s="47" t="s">
        <v>365</v>
      </c>
      <c r="CV13" s="47" t="s">
        <v>366</v>
      </c>
      <c r="CW13" s="47" t="s">
        <v>367</v>
      </c>
      <c r="CX13" s="47" t="s">
        <v>359</v>
      </c>
      <c r="CY13" s="47" t="s">
        <v>360</v>
      </c>
      <c r="CZ13" s="47" t="s">
        <v>361</v>
      </c>
      <c r="DA13" s="47" t="s">
        <v>362</v>
      </c>
      <c r="DB13" s="47" t="s">
        <v>363</v>
      </c>
      <c r="DC13" s="47" t="s">
        <v>364</v>
      </c>
      <c r="DD13" s="47" t="s">
        <v>368</v>
      </c>
      <c r="DE13" s="47" t="s">
        <v>772</v>
      </c>
      <c r="DF13" s="47" t="s">
        <v>773</v>
      </c>
      <c r="DG13" s="47" t="s">
        <v>372</v>
      </c>
      <c r="DH13" s="47" t="s">
        <v>373</v>
      </c>
      <c r="DI13" s="47" t="s">
        <v>775</v>
      </c>
      <c r="DJ13" s="47" t="s">
        <v>776</v>
      </c>
      <c r="DK13" s="47" t="s">
        <v>369</v>
      </c>
      <c r="DL13" s="47" t="s">
        <v>777</v>
      </c>
      <c r="DM13" s="47" t="s">
        <v>370</v>
      </c>
      <c r="DN13" s="47" t="s">
        <v>779</v>
      </c>
      <c r="DO13" s="47" t="s">
        <v>780</v>
      </c>
      <c r="DP13" s="47" t="s">
        <v>371</v>
      </c>
      <c r="DQ13" s="47" t="s">
        <v>781</v>
      </c>
      <c r="DR13" s="47" t="s">
        <v>782</v>
      </c>
      <c r="DS13" s="47" t="s">
        <v>783</v>
      </c>
      <c r="DT13" s="47" t="s">
        <v>784</v>
      </c>
      <c r="DU13" s="47" t="s">
        <v>785</v>
      </c>
      <c r="DV13" s="47" t="s">
        <v>787</v>
      </c>
      <c r="DW13" s="47" t="s">
        <v>788</v>
      </c>
      <c r="DX13" s="47" t="s">
        <v>988</v>
      </c>
      <c r="DY13" s="47" t="s">
        <v>789</v>
      </c>
      <c r="DZ13" s="47" t="s">
        <v>989</v>
      </c>
      <c r="EA13" s="47" t="s">
        <v>790</v>
      </c>
      <c r="EB13" s="47" t="s">
        <v>375</v>
      </c>
      <c r="EC13" s="47" t="s">
        <v>376</v>
      </c>
      <c r="ED13" s="47" t="s">
        <v>791</v>
      </c>
      <c r="EE13" s="47" t="s">
        <v>205</v>
      </c>
      <c r="EF13" s="47" t="s">
        <v>377</v>
      </c>
      <c r="EG13" s="47" t="s">
        <v>792</v>
      </c>
      <c r="EH13" s="47" t="s">
        <v>378</v>
      </c>
      <c r="EI13" s="47" t="s">
        <v>379</v>
      </c>
      <c r="EJ13" s="47" t="s">
        <v>793</v>
      </c>
      <c r="EK13" s="47" t="s">
        <v>794</v>
      </c>
      <c r="EL13" s="47" t="s">
        <v>795</v>
      </c>
      <c r="EM13" s="47" t="s">
        <v>796</v>
      </c>
      <c r="EN13" s="47" t="s">
        <v>380</v>
      </c>
      <c r="EO13" s="47" t="s">
        <v>381</v>
      </c>
      <c r="EP13" s="47" t="s">
        <v>798</v>
      </c>
      <c r="EQ13" s="47" t="s">
        <v>382</v>
      </c>
      <c r="ER13" s="47" t="s">
        <v>383</v>
      </c>
      <c r="ES13" s="47" t="s">
        <v>799</v>
      </c>
      <c r="ET13" s="47" t="s">
        <v>800</v>
      </c>
      <c r="EU13" s="47" t="s">
        <v>801</v>
      </c>
      <c r="EV13" s="47" t="s">
        <v>802</v>
      </c>
      <c r="EW13" s="47" t="s">
        <v>804</v>
      </c>
      <c r="EX13" s="47" t="s">
        <v>805</v>
      </c>
      <c r="EY13" s="47" t="s">
        <v>806</v>
      </c>
      <c r="EZ13" s="47" t="s">
        <v>69</v>
      </c>
      <c r="FA13" s="47" t="s">
        <v>72</v>
      </c>
      <c r="FB13" s="47" t="s">
        <v>70</v>
      </c>
      <c r="FC13" s="47" t="s">
        <v>387</v>
      </c>
      <c r="FD13" s="47" t="s">
        <v>388</v>
      </c>
      <c r="FE13" s="47" t="s">
        <v>807</v>
      </c>
      <c r="FF13" s="47" t="s">
        <v>384</v>
      </c>
      <c r="FG13" s="47" t="s">
        <v>385</v>
      </c>
      <c r="FH13" s="47" t="s">
        <v>386</v>
      </c>
      <c r="FI13" s="47" t="s">
        <v>809</v>
      </c>
      <c r="FJ13" s="47" t="s">
        <v>810</v>
      </c>
      <c r="FK13" s="47" t="s">
        <v>811</v>
      </c>
      <c r="FL13" s="47" t="s">
        <v>389</v>
      </c>
      <c r="FM13" s="47" t="s">
        <v>390</v>
      </c>
      <c r="FN13" s="47" t="s">
        <v>391</v>
      </c>
      <c r="FO13" s="47" t="s">
        <v>813</v>
      </c>
      <c r="FP13" s="47" t="s">
        <v>814</v>
      </c>
      <c r="FQ13" s="47" t="s">
        <v>815</v>
      </c>
      <c r="FR13" s="47"/>
      <c r="FS13" s="47" t="s">
        <v>392</v>
      </c>
      <c r="FT13" s="47" t="s">
        <v>393</v>
      </c>
      <c r="FU13" s="47" t="s">
        <v>394</v>
      </c>
      <c r="FV13" s="47" t="s">
        <v>166</v>
      </c>
      <c r="FW13" s="47" t="s">
        <v>395</v>
      </c>
      <c r="FX13" s="47" t="s">
        <v>396</v>
      </c>
      <c r="FY13" s="47" t="s">
        <v>816</v>
      </c>
      <c r="FZ13" s="47" t="s">
        <v>817</v>
      </c>
      <c r="GA13" s="47" t="s">
        <v>418</v>
      </c>
      <c r="GB13" s="47" t="s">
        <v>419</v>
      </c>
      <c r="GC13" s="47" t="s">
        <v>420</v>
      </c>
      <c r="GD13" s="47" t="s">
        <v>819</v>
      </c>
      <c r="GE13" s="47" t="s">
        <v>820</v>
      </c>
      <c r="GF13" s="47" t="s">
        <v>821</v>
      </c>
      <c r="GG13" s="47" t="s">
        <v>425</v>
      </c>
      <c r="GH13" s="47" t="s">
        <v>822</v>
      </c>
      <c r="GI13" s="47" t="s">
        <v>823</v>
      </c>
      <c r="GJ13" s="47" t="s">
        <v>825</v>
      </c>
      <c r="GK13" s="47" t="s">
        <v>826</v>
      </c>
      <c r="GL13" s="47" t="s">
        <v>827</v>
      </c>
      <c r="GM13" s="47" t="s">
        <v>426</v>
      </c>
      <c r="GN13" s="47" t="s">
        <v>427</v>
      </c>
      <c r="GO13" s="47" t="s">
        <v>428</v>
      </c>
      <c r="GP13" s="47" t="s">
        <v>829</v>
      </c>
      <c r="GQ13" s="47" t="s">
        <v>830</v>
      </c>
      <c r="GR13" s="47" t="s">
        <v>831</v>
      </c>
    </row>
    <row r="14" spans="1:254" ht="15.6" x14ac:dyDescent="0.3">
      <c r="A14" s="18">
        <v>1</v>
      </c>
      <c r="B14" s="11" t="s">
        <v>1052</v>
      </c>
      <c r="C14" s="50">
        <v>1</v>
      </c>
      <c r="D14" s="50"/>
      <c r="E14" s="50"/>
      <c r="F14" s="11">
        <v>1</v>
      </c>
      <c r="G14" s="11"/>
      <c r="H14" s="11"/>
      <c r="I14" s="51">
        <v>1</v>
      </c>
      <c r="J14" s="51"/>
      <c r="K14" s="51"/>
      <c r="L14" s="11">
        <v>1</v>
      </c>
      <c r="M14" s="11"/>
      <c r="N14" s="11"/>
      <c r="O14" s="51">
        <v>1</v>
      </c>
      <c r="P14" s="51"/>
      <c r="Q14" s="51"/>
      <c r="R14" s="11">
        <v>1</v>
      </c>
      <c r="S14" s="11"/>
      <c r="T14" s="11"/>
      <c r="U14" s="50">
        <v>1</v>
      </c>
      <c r="V14" s="50"/>
      <c r="W14" s="50"/>
      <c r="X14" s="11">
        <v>1</v>
      </c>
      <c r="Y14" s="11"/>
      <c r="Z14" s="11"/>
      <c r="AA14" s="51">
        <v>1</v>
      </c>
      <c r="AB14" s="51"/>
      <c r="AC14" s="51"/>
      <c r="AD14" s="11">
        <v>1</v>
      </c>
      <c r="AE14" s="11"/>
      <c r="AF14" s="11"/>
      <c r="AG14" s="51">
        <v>1</v>
      </c>
      <c r="AH14" s="51"/>
      <c r="AI14" s="51"/>
      <c r="AJ14" s="11">
        <v>1</v>
      </c>
      <c r="AK14" s="11"/>
      <c r="AL14" s="11"/>
      <c r="AM14" s="50">
        <v>1</v>
      </c>
      <c r="AN14" s="50"/>
      <c r="AO14" s="50"/>
      <c r="AP14" s="11">
        <v>1</v>
      </c>
      <c r="AQ14" s="11"/>
      <c r="AR14" s="11"/>
      <c r="AS14" s="51">
        <v>1</v>
      </c>
      <c r="AT14" s="51"/>
      <c r="AU14" s="51"/>
      <c r="AV14" s="11">
        <v>1</v>
      </c>
      <c r="AW14" s="11"/>
      <c r="AX14" s="11"/>
      <c r="AY14" s="51">
        <v>1</v>
      </c>
      <c r="AZ14" s="51"/>
      <c r="BA14" s="51"/>
      <c r="BB14" s="11">
        <v>1</v>
      </c>
      <c r="BC14" s="11"/>
      <c r="BD14" s="11"/>
      <c r="BE14" s="50">
        <v>1</v>
      </c>
      <c r="BF14" s="50"/>
      <c r="BG14" s="50"/>
      <c r="BH14" s="11">
        <v>1</v>
      </c>
      <c r="BI14" s="11"/>
      <c r="BJ14" s="11"/>
      <c r="BK14" s="51">
        <v>1</v>
      </c>
      <c r="BL14" s="51"/>
      <c r="BM14" s="51"/>
      <c r="BN14" s="11">
        <v>1</v>
      </c>
      <c r="BO14" s="11"/>
      <c r="BP14" s="11"/>
      <c r="BQ14" s="51">
        <v>1</v>
      </c>
      <c r="BR14" s="51"/>
      <c r="BS14" s="51"/>
      <c r="BT14" s="11">
        <v>1</v>
      </c>
      <c r="BU14" s="11"/>
      <c r="BV14" s="11"/>
      <c r="BW14" s="50">
        <v>1</v>
      </c>
      <c r="BX14" s="50"/>
      <c r="BY14" s="50"/>
      <c r="BZ14" s="11">
        <v>1</v>
      </c>
      <c r="CA14" s="11"/>
      <c r="CB14" s="11"/>
      <c r="CC14" s="51">
        <v>1</v>
      </c>
      <c r="CD14" s="51"/>
      <c r="CE14" s="51"/>
      <c r="CF14" s="11">
        <v>1</v>
      </c>
      <c r="CG14" s="11"/>
      <c r="CH14" s="11"/>
      <c r="CI14" s="51">
        <v>1</v>
      </c>
      <c r="CJ14" s="51"/>
      <c r="CK14" s="51"/>
      <c r="CL14" s="11">
        <v>1</v>
      </c>
      <c r="CM14" s="11"/>
      <c r="CN14" s="11"/>
      <c r="CO14" s="50">
        <v>1</v>
      </c>
      <c r="CP14" s="50"/>
      <c r="CQ14" s="50"/>
      <c r="CR14" s="11">
        <v>1</v>
      </c>
      <c r="CS14" s="11"/>
      <c r="CT14" s="11"/>
      <c r="CU14" s="51">
        <v>1</v>
      </c>
      <c r="CV14" s="51"/>
      <c r="CW14" s="51"/>
      <c r="CX14" s="11">
        <v>1</v>
      </c>
      <c r="CY14" s="11"/>
      <c r="CZ14" s="11"/>
      <c r="DA14" s="51">
        <v>1</v>
      </c>
      <c r="DB14" s="51"/>
      <c r="DC14" s="51"/>
      <c r="DD14" s="11">
        <v>1</v>
      </c>
      <c r="DE14" s="11"/>
      <c r="DF14" s="11"/>
      <c r="DG14" s="50">
        <v>1</v>
      </c>
      <c r="DH14" s="50"/>
      <c r="DI14" s="50"/>
      <c r="DJ14" s="11">
        <v>1</v>
      </c>
      <c r="DK14" s="11"/>
      <c r="DL14" s="11"/>
      <c r="DM14" s="51">
        <v>1</v>
      </c>
      <c r="DN14" s="51"/>
      <c r="DO14" s="51"/>
      <c r="DP14" s="11">
        <v>1</v>
      </c>
      <c r="DQ14" s="11"/>
      <c r="DR14" s="11"/>
      <c r="DS14" s="51">
        <v>1</v>
      </c>
      <c r="DT14" s="51"/>
      <c r="DU14" s="51"/>
      <c r="DV14" s="11">
        <v>1</v>
      </c>
      <c r="DW14" s="11"/>
      <c r="DX14" s="11"/>
      <c r="DY14" s="50">
        <v>1</v>
      </c>
      <c r="DZ14" s="50"/>
      <c r="EA14" s="50"/>
      <c r="EB14" s="11">
        <v>1</v>
      </c>
      <c r="EC14" s="11"/>
      <c r="ED14" s="11"/>
      <c r="EE14" s="51">
        <v>1</v>
      </c>
      <c r="EF14" s="51"/>
      <c r="EG14" s="51"/>
      <c r="EH14" s="11">
        <v>1</v>
      </c>
      <c r="EI14" s="11"/>
      <c r="EJ14" s="11"/>
      <c r="EK14" s="51">
        <v>1</v>
      </c>
      <c r="EL14" s="51"/>
      <c r="EM14" s="51"/>
      <c r="EN14" s="11">
        <v>1</v>
      </c>
      <c r="EO14" s="11"/>
      <c r="EP14" s="11"/>
      <c r="EQ14" s="50">
        <v>1</v>
      </c>
      <c r="ER14" s="50"/>
      <c r="ES14" s="50"/>
      <c r="ET14" s="11">
        <v>1</v>
      </c>
      <c r="EU14" s="11"/>
      <c r="EV14" s="11"/>
      <c r="EW14" s="51">
        <v>1</v>
      </c>
      <c r="EX14" s="51"/>
      <c r="EY14" s="51"/>
      <c r="EZ14" s="11">
        <v>1</v>
      </c>
      <c r="FA14" s="11"/>
      <c r="FB14" s="11"/>
      <c r="FC14" s="51">
        <v>1</v>
      </c>
      <c r="FD14" s="51"/>
      <c r="FE14" s="51"/>
      <c r="FF14" s="11">
        <v>1</v>
      </c>
      <c r="FG14" s="11"/>
      <c r="FH14" s="11"/>
      <c r="FI14" s="50">
        <v>1</v>
      </c>
      <c r="FJ14" s="50"/>
      <c r="FK14" s="50"/>
      <c r="FL14" s="11">
        <v>1</v>
      </c>
      <c r="FM14" s="11"/>
      <c r="FN14" s="11"/>
      <c r="FO14" s="51">
        <v>1</v>
      </c>
      <c r="FP14" s="51"/>
      <c r="FQ14" s="51"/>
      <c r="FR14" s="11">
        <v>1</v>
      </c>
      <c r="FS14" s="11"/>
      <c r="FT14" s="11"/>
      <c r="FU14" s="51">
        <v>1</v>
      </c>
      <c r="FV14" s="51"/>
      <c r="FW14" s="51"/>
      <c r="FX14" s="11">
        <v>1</v>
      </c>
      <c r="FY14" s="11"/>
      <c r="FZ14" s="11"/>
      <c r="GA14" s="50">
        <v>1</v>
      </c>
      <c r="GB14" s="50"/>
      <c r="GC14" s="50"/>
      <c r="GD14" s="11">
        <v>1</v>
      </c>
      <c r="GE14" s="11"/>
      <c r="GF14" s="11"/>
      <c r="GG14" s="51">
        <v>1</v>
      </c>
      <c r="GH14" s="51"/>
      <c r="GI14" s="51"/>
      <c r="GJ14" s="11">
        <v>1</v>
      </c>
      <c r="GK14" s="11"/>
      <c r="GL14" s="11"/>
      <c r="GM14" s="51">
        <v>1</v>
      </c>
      <c r="GN14" s="51"/>
      <c r="GO14" s="51"/>
      <c r="GP14" s="11">
        <v>1</v>
      </c>
      <c r="GQ14" s="11"/>
      <c r="GR14" s="11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6" x14ac:dyDescent="0.3">
      <c r="A15" s="2">
        <v>2</v>
      </c>
      <c r="B15" s="1" t="s">
        <v>1053</v>
      </c>
      <c r="C15" s="50">
        <v>1</v>
      </c>
      <c r="D15" s="50"/>
      <c r="E15" s="50"/>
      <c r="F15" s="11">
        <v>1</v>
      </c>
      <c r="G15" s="11"/>
      <c r="H15" s="11"/>
      <c r="I15" s="51">
        <v>1</v>
      </c>
      <c r="J15" s="51"/>
      <c r="K15" s="51"/>
      <c r="L15" s="11">
        <v>1</v>
      </c>
      <c r="M15" s="11"/>
      <c r="N15" s="11"/>
      <c r="O15" s="51"/>
      <c r="P15" s="51">
        <v>1</v>
      </c>
      <c r="Q15" s="51"/>
      <c r="R15" s="11"/>
      <c r="S15" s="11">
        <v>1</v>
      </c>
      <c r="T15" s="11"/>
      <c r="U15" s="50">
        <v>1</v>
      </c>
      <c r="V15" s="50"/>
      <c r="W15" s="50"/>
      <c r="X15" s="11">
        <v>1</v>
      </c>
      <c r="Y15" s="11"/>
      <c r="Z15" s="11"/>
      <c r="AA15" s="51">
        <v>1</v>
      </c>
      <c r="AB15" s="51"/>
      <c r="AC15" s="51"/>
      <c r="AD15" s="11">
        <v>1</v>
      </c>
      <c r="AE15" s="11"/>
      <c r="AF15" s="11"/>
      <c r="AG15" s="51"/>
      <c r="AH15" s="51">
        <v>1</v>
      </c>
      <c r="AI15" s="51"/>
      <c r="AJ15" s="11"/>
      <c r="AK15" s="11">
        <v>1</v>
      </c>
      <c r="AL15" s="11"/>
      <c r="AM15" s="50">
        <v>1</v>
      </c>
      <c r="AN15" s="50"/>
      <c r="AO15" s="50"/>
      <c r="AP15" s="11">
        <v>1</v>
      </c>
      <c r="AQ15" s="11"/>
      <c r="AR15" s="11"/>
      <c r="AS15" s="51">
        <v>1</v>
      </c>
      <c r="AT15" s="51"/>
      <c r="AU15" s="51"/>
      <c r="AV15" s="11">
        <v>1</v>
      </c>
      <c r="AW15" s="11"/>
      <c r="AX15" s="11"/>
      <c r="AY15" s="51"/>
      <c r="AZ15" s="51">
        <v>1</v>
      </c>
      <c r="BA15" s="51"/>
      <c r="BB15" s="11"/>
      <c r="BC15" s="11">
        <v>1</v>
      </c>
      <c r="BD15" s="11"/>
      <c r="BE15" s="50">
        <v>1</v>
      </c>
      <c r="BF15" s="50"/>
      <c r="BG15" s="50"/>
      <c r="BH15" s="11">
        <v>1</v>
      </c>
      <c r="BI15" s="11"/>
      <c r="BJ15" s="11"/>
      <c r="BK15" s="51">
        <v>1</v>
      </c>
      <c r="BL15" s="51"/>
      <c r="BM15" s="51"/>
      <c r="BN15" s="11">
        <v>1</v>
      </c>
      <c r="BO15" s="11"/>
      <c r="BP15" s="11"/>
      <c r="BQ15" s="51"/>
      <c r="BR15" s="51">
        <v>1</v>
      </c>
      <c r="BS15" s="51"/>
      <c r="BT15" s="11"/>
      <c r="BU15" s="11">
        <v>1</v>
      </c>
      <c r="BV15" s="11"/>
      <c r="BW15" s="50">
        <v>1</v>
      </c>
      <c r="BX15" s="50"/>
      <c r="BY15" s="50"/>
      <c r="BZ15" s="11">
        <v>1</v>
      </c>
      <c r="CA15" s="11"/>
      <c r="CB15" s="11"/>
      <c r="CC15" s="51">
        <v>1</v>
      </c>
      <c r="CD15" s="51"/>
      <c r="CE15" s="51"/>
      <c r="CF15" s="11">
        <v>1</v>
      </c>
      <c r="CG15" s="11"/>
      <c r="CH15" s="11"/>
      <c r="CI15" s="51"/>
      <c r="CJ15" s="51">
        <v>1</v>
      </c>
      <c r="CK15" s="51"/>
      <c r="CL15" s="11"/>
      <c r="CM15" s="11">
        <v>1</v>
      </c>
      <c r="CN15" s="11"/>
      <c r="CO15" s="50">
        <v>1</v>
      </c>
      <c r="CP15" s="50"/>
      <c r="CQ15" s="50"/>
      <c r="CR15" s="11">
        <v>1</v>
      </c>
      <c r="CS15" s="11"/>
      <c r="CT15" s="11"/>
      <c r="CU15" s="51">
        <v>1</v>
      </c>
      <c r="CV15" s="51"/>
      <c r="CW15" s="51"/>
      <c r="CX15" s="11">
        <v>1</v>
      </c>
      <c r="CY15" s="11"/>
      <c r="CZ15" s="11"/>
      <c r="DA15" s="51"/>
      <c r="DB15" s="51">
        <v>1</v>
      </c>
      <c r="DC15" s="51"/>
      <c r="DD15" s="11"/>
      <c r="DE15" s="11">
        <v>1</v>
      </c>
      <c r="DF15" s="11"/>
      <c r="DG15" s="50">
        <v>1</v>
      </c>
      <c r="DH15" s="50"/>
      <c r="DI15" s="50"/>
      <c r="DJ15" s="11">
        <v>1</v>
      </c>
      <c r="DK15" s="11"/>
      <c r="DL15" s="11"/>
      <c r="DM15" s="51">
        <v>1</v>
      </c>
      <c r="DN15" s="51"/>
      <c r="DO15" s="51"/>
      <c r="DP15" s="11">
        <v>1</v>
      </c>
      <c r="DQ15" s="11"/>
      <c r="DR15" s="11"/>
      <c r="DS15" s="51"/>
      <c r="DT15" s="51">
        <v>1</v>
      </c>
      <c r="DU15" s="51"/>
      <c r="DV15" s="11"/>
      <c r="DW15" s="11">
        <v>1</v>
      </c>
      <c r="DX15" s="11"/>
      <c r="DY15" s="50">
        <v>1</v>
      </c>
      <c r="DZ15" s="50"/>
      <c r="EA15" s="50"/>
      <c r="EB15" s="11">
        <v>1</v>
      </c>
      <c r="EC15" s="11"/>
      <c r="ED15" s="11"/>
      <c r="EE15" s="51">
        <v>1</v>
      </c>
      <c r="EF15" s="51"/>
      <c r="EG15" s="51"/>
      <c r="EH15" s="11">
        <v>1</v>
      </c>
      <c r="EI15" s="11"/>
      <c r="EJ15" s="11"/>
      <c r="EK15" s="51"/>
      <c r="EL15" s="51">
        <v>1</v>
      </c>
      <c r="EM15" s="51"/>
      <c r="EN15" s="11"/>
      <c r="EO15" s="11">
        <v>1</v>
      </c>
      <c r="EP15" s="11"/>
      <c r="EQ15" s="50">
        <v>1</v>
      </c>
      <c r="ER15" s="50"/>
      <c r="ES15" s="50"/>
      <c r="ET15" s="11">
        <v>1</v>
      </c>
      <c r="EU15" s="11"/>
      <c r="EV15" s="11"/>
      <c r="EW15" s="51">
        <v>1</v>
      </c>
      <c r="EX15" s="51"/>
      <c r="EY15" s="51"/>
      <c r="EZ15" s="11">
        <v>1</v>
      </c>
      <c r="FA15" s="11"/>
      <c r="FB15" s="11"/>
      <c r="FC15" s="51"/>
      <c r="FD15" s="51">
        <v>1</v>
      </c>
      <c r="FE15" s="51"/>
      <c r="FF15" s="11"/>
      <c r="FG15" s="11">
        <v>1</v>
      </c>
      <c r="FH15" s="11"/>
      <c r="FI15" s="50">
        <v>1</v>
      </c>
      <c r="FJ15" s="50"/>
      <c r="FK15" s="50"/>
      <c r="FL15" s="11">
        <v>1</v>
      </c>
      <c r="FM15" s="11"/>
      <c r="FN15" s="11"/>
      <c r="FO15" s="51">
        <v>1</v>
      </c>
      <c r="FP15" s="51"/>
      <c r="FQ15" s="51"/>
      <c r="FR15" s="11">
        <v>1</v>
      </c>
      <c r="FS15" s="11"/>
      <c r="FT15" s="11"/>
      <c r="FU15" s="51"/>
      <c r="FV15" s="51">
        <v>1</v>
      </c>
      <c r="FW15" s="51"/>
      <c r="FX15" s="11"/>
      <c r="FY15" s="11">
        <v>1</v>
      </c>
      <c r="FZ15" s="11"/>
      <c r="GA15" s="50">
        <v>1</v>
      </c>
      <c r="GB15" s="50"/>
      <c r="GC15" s="50"/>
      <c r="GD15" s="11">
        <v>1</v>
      </c>
      <c r="GE15" s="11"/>
      <c r="GF15" s="11"/>
      <c r="GG15" s="51">
        <v>1</v>
      </c>
      <c r="GH15" s="51"/>
      <c r="GI15" s="51"/>
      <c r="GJ15" s="11">
        <v>1</v>
      </c>
      <c r="GK15" s="11"/>
      <c r="GL15" s="11"/>
      <c r="GM15" s="51"/>
      <c r="GN15" s="51">
        <v>1</v>
      </c>
      <c r="GO15" s="51"/>
      <c r="GP15" s="11"/>
      <c r="GQ15" s="11">
        <v>1</v>
      </c>
      <c r="GR15" s="11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3</v>
      </c>
      <c r="B16" s="1" t="s">
        <v>1054</v>
      </c>
      <c r="C16" s="50"/>
      <c r="D16" s="50"/>
      <c r="E16" s="50">
        <v>1</v>
      </c>
      <c r="F16" s="11"/>
      <c r="G16" s="11">
        <v>1</v>
      </c>
      <c r="H16" s="11"/>
      <c r="I16" s="51">
        <v>1</v>
      </c>
      <c r="J16" s="51"/>
      <c r="K16" s="51"/>
      <c r="L16" s="11">
        <v>1</v>
      </c>
      <c r="M16" s="11"/>
      <c r="N16" s="11"/>
      <c r="O16" s="51"/>
      <c r="P16" s="51"/>
      <c r="Q16" s="51">
        <v>1</v>
      </c>
      <c r="R16" s="11"/>
      <c r="S16" s="11">
        <v>1</v>
      </c>
      <c r="T16" s="11"/>
      <c r="U16" s="50"/>
      <c r="V16" s="50"/>
      <c r="W16" s="50">
        <v>1</v>
      </c>
      <c r="X16" s="11"/>
      <c r="Y16" s="11">
        <v>1</v>
      </c>
      <c r="Z16" s="11"/>
      <c r="AA16" s="51">
        <v>1</v>
      </c>
      <c r="AB16" s="51"/>
      <c r="AC16" s="51"/>
      <c r="AD16" s="11">
        <v>1</v>
      </c>
      <c r="AE16" s="11"/>
      <c r="AF16" s="11"/>
      <c r="AG16" s="51"/>
      <c r="AH16" s="51"/>
      <c r="AI16" s="51">
        <v>1</v>
      </c>
      <c r="AJ16" s="11"/>
      <c r="AK16" s="11">
        <v>1</v>
      </c>
      <c r="AL16" s="11"/>
      <c r="AM16" s="50"/>
      <c r="AN16" s="50"/>
      <c r="AO16" s="50">
        <v>1</v>
      </c>
      <c r="AP16" s="11"/>
      <c r="AQ16" s="11">
        <v>1</v>
      </c>
      <c r="AR16" s="11"/>
      <c r="AS16" s="51">
        <v>1</v>
      </c>
      <c r="AT16" s="51"/>
      <c r="AU16" s="51"/>
      <c r="AV16" s="11">
        <v>1</v>
      </c>
      <c r="AW16" s="11"/>
      <c r="AX16" s="11"/>
      <c r="AY16" s="51"/>
      <c r="AZ16" s="51"/>
      <c r="BA16" s="51">
        <v>1</v>
      </c>
      <c r="BB16" s="11"/>
      <c r="BC16" s="11">
        <v>1</v>
      </c>
      <c r="BD16" s="11"/>
      <c r="BE16" s="50"/>
      <c r="BF16" s="50"/>
      <c r="BG16" s="50">
        <v>1</v>
      </c>
      <c r="BH16" s="11"/>
      <c r="BI16" s="11">
        <v>1</v>
      </c>
      <c r="BJ16" s="11"/>
      <c r="BK16" s="51">
        <v>1</v>
      </c>
      <c r="BL16" s="51"/>
      <c r="BM16" s="51"/>
      <c r="BN16" s="11">
        <v>1</v>
      </c>
      <c r="BO16" s="11"/>
      <c r="BP16" s="11"/>
      <c r="BQ16" s="51"/>
      <c r="BR16" s="51"/>
      <c r="BS16" s="51">
        <v>1</v>
      </c>
      <c r="BT16" s="11"/>
      <c r="BU16" s="11">
        <v>1</v>
      </c>
      <c r="BV16" s="11"/>
      <c r="BW16" s="50"/>
      <c r="BX16" s="50"/>
      <c r="BY16" s="50">
        <v>1</v>
      </c>
      <c r="BZ16" s="11"/>
      <c r="CA16" s="11">
        <v>1</v>
      </c>
      <c r="CB16" s="11"/>
      <c r="CC16" s="51">
        <v>1</v>
      </c>
      <c r="CD16" s="51"/>
      <c r="CE16" s="51"/>
      <c r="CF16" s="11">
        <v>1</v>
      </c>
      <c r="CG16" s="11"/>
      <c r="CH16" s="11"/>
      <c r="CI16" s="51"/>
      <c r="CJ16" s="51"/>
      <c r="CK16" s="51">
        <v>1</v>
      </c>
      <c r="CL16" s="11"/>
      <c r="CM16" s="11">
        <v>1</v>
      </c>
      <c r="CN16" s="11"/>
      <c r="CO16" s="50"/>
      <c r="CP16" s="50"/>
      <c r="CQ16" s="50">
        <v>1</v>
      </c>
      <c r="CR16" s="11"/>
      <c r="CS16" s="11">
        <v>1</v>
      </c>
      <c r="CT16" s="11"/>
      <c r="CU16" s="51">
        <v>1</v>
      </c>
      <c r="CV16" s="51"/>
      <c r="CW16" s="51"/>
      <c r="CX16" s="11">
        <v>1</v>
      </c>
      <c r="CY16" s="11"/>
      <c r="CZ16" s="11"/>
      <c r="DA16" s="51"/>
      <c r="DB16" s="51"/>
      <c r="DC16" s="51">
        <v>1</v>
      </c>
      <c r="DD16" s="11"/>
      <c r="DE16" s="11">
        <v>1</v>
      </c>
      <c r="DF16" s="11"/>
      <c r="DG16" s="50"/>
      <c r="DH16" s="50"/>
      <c r="DI16" s="50">
        <v>1</v>
      </c>
      <c r="DJ16" s="11"/>
      <c r="DK16" s="11">
        <v>1</v>
      </c>
      <c r="DL16" s="11"/>
      <c r="DM16" s="51">
        <v>1</v>
      </c>
      <c r="DN16" s="51"/>
      <c r="DO16" s="51"/>
      <c r="DP16" s="11">
        <v>1</v>
      </c>
      <c r="DQ16" s="11"/>
      <c r="DR16" s="11"/>
      <c r="DS16" s="51"/>
      <c r="DT16" s="51"/>
      <c r="DU16" s="51">
        <v>1</v>
      </c>
      <c r="DV16" s="11"/>
      <c r="DW16" s="11">
        <v>1</v>
      </c>
      <c r="DX16" s="11"/>
      <c r="DY16" s="50"/>
      <c r="DZ16" s="50"/>
      <c r="EA16" s="50">
        <v>1</v>
      </c>
      <c r="EB16" s="11"/>
      <c r="EC16" s="11">
        <v>1</v>
      </c>
      <c r="ED16" s="11"/>
      <c r="EE16" s="51">
        <v>1</v>
      </c>
      <c r="EF16" s="51"/>
      <c r="EG16" s="51"/>
      <c r="EH16" s="11">
        <v>1</v>
      </c>
      <c r="EI16" s="11"/>
      <c r="EJ16" s="11"/>
      <c r="EK16" s="51"/>
      <c r="EL16" s="51"/>
      <c r="EM16" s="51">
        <v>1</v>
      </c>
      <c r="EN16" s="11"/>
      <c r="EO16" s="11">
        <v>1</v>
      </c>
      <c r="EP16" s="11"/>
      <c r="EQ16" s="50"/>
      <c r="ER16" s="50"/>
      <c r="ES16" s="50">
        <v>1</v>
      </c>
      <c r="ET16" s="11"/>
      <c r="EU16" s="11">
        <v>1</v>
      </c>
      <c r="EV16" s="11"/>
      <c r="EW16" s="51">
        <v>1</v>
      </c>
      <c r="EX16" s="51"/>
      <c r="EY16" s="51"/>
      <c r="EZ16" s="11">
        <v>1</v>
      </c>
      <c r="FA16" s="11"/>
      <c r="FB16" s="11"/>
      <c r="FC16" s="51"/>
      <c r="FD16" s="51"/>
      <c r="FE16" s="51">
        <v>1</v>
      </c>
      <c r="FF16" s="11"/>
      <c r="FG16" s="11">
        <v>1</v>
      </c>
      <c r="FH16" s="11"/>
      <c r="FI16" s="50"/>
      <c r="FJ16" s="50"/>
      <c r="FK16" s="50">
        <v>1</v>
      </c>
      <c r="FL16" s="11"/>
      <c r="FM16" s="11">
        <v>1</v>
      </c>
      <c r="FN16" s="11"/>
      <c r="FO16" s="51">
        <v>1</v>
      </c>
      <c r="FP16" s="51"/>
      <c r="FQ16" s="51"/>
      <c r="FR16" s="11">
        <v>1</v>
      </c>
      <c r="FS16" s="11"/>
      <c r="FT16" s="11"/>
      <c r="FU16" s="51"/>
      <c r="FV16" s="51"/>
      <c r="FW16" s="51">
        <v>1</v>
      </c>
      <c r="FX16" s="11"/>
      <c r="FY16" s="11">
        <v>1</v>
      </c>
      <c r="FZ16" s="11"/>
      <c r="GA16" s="50"/>
      <c r="GB16" s="50"/>
      <c r="GC16" s="50">
        <v>1</v>
      </c>
      <c r="GD16" s="11"/>
      <c r="GE16" s="11">
        <v>1</v>
      </c>
      <c r="GF16" s="11"/>
      <c r="GG16" s="51">
        <v>1</v>
      </c>
      <c r="GH16" s="51"/>
      <c r="GI16" s="51"/>
      <c r="GJ16" s="11">
        <v>1</v>
      </c>
      <c r="GK16" s="11"/>
      <c r="GL16" s="11"/>
      <c r="GM16" s="51"/>
      <c r="GN16" s="51"/>
      <c r="GO16" s="51">
        <v>1</v>
      </c>
      <c r="GP16" s="11"/>
      <c r="GQ16" s="11">
        <v>1</v>
      </c>
      <c r="GR16" s="11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4</v>
      </c>
      <c r="B17" s="1" t="s">
        <v>1055</v>
      </c>
      <c r="C17" s="55">
        <v>1</v>
      </c>
      <c r="D17" s="55"/>
      <c r="E17" s="55"/>
      <c r="F17" s="1">
        <v>1</v>
      </c>
      <c r="G17" s="1"/>
      <c r="H17" s="1"/>
      <c r="I17" s="56">
        <v>1</v>
      </c>
      <c r="J17" s="56"/>
      <c r="K17" s="56"/>
      <c r="L17" s="1"/>
      <c r="M17" s="1"/>
      <c r="N17" s="1">
        <v>1</v>
      </c>
      <c r="O17" s="56">
        <v>1</v>
      </c>
      <c r="P17" s="56"/>
      <c r="Q17" s="56"/>
      <c r="R17" s="1">
        <v>1</v>
      </c>
      <c r="S17" s="1"/>
      <c r="T17" s="1"/>
      <c r="U17" s="55">
        <v>1</v>
      </c>
      <c r="V17" s="55"/>
      <c r="W17" s="55"/>
      <c r="X17" s="1">
        <v>1</v>
      </c>
      <c r="Y17" s="1"/>
      <c r="Z17" s="1"/>
      <c r="AA17" s="56">
        <v>1</v>
      </c>
      <c r="AB17" s="56"/>
      <c r="AC17" s="56"/>
      <c r="AD17" s="1"/>
      <c r="AE17" s="1"/>
      <c r="AF17" s="1">
        <v>1</v>
      </c>
      <c r="AG17" s="56">
        <v>1</v>
      </c>
      <c r="AH17" s="56"/>
      <c r="AI17" s="56"/>
      <c r="AJ17" s="1">
        <v>1</v>
      </c>
      <c r="AK17" s="1"/>
      <c r="AL17" s="1"/>
      <c r="AM17" s="55">
        <v>1</v>
      </c>
      <c r="AN17" s="55"/>
      <c r="AO17" s="55"/>
      <c r="AP17" s="1">
        <v>1</v>
      </c>
      <c r="AQ17" s="1"/>
      <c r="AR17" s="1"/>
      <c r="AS17" s="56">
        <v>1</v>
      </c>
      <c r="AT17" s="56"/>
      <c r="AU17" s="56"/>
      <c r="AV17" s="1"/>
      <c r="AW17" s="1"/>
      <c r="AX17" s="1">
        <v>1</v>
      </c>
      <c r="AY17" s="56">
        <v>1</v>
      </c>
      <c r="AZ17" s="56"/>
      <c r="BA17" s="56"/>
      <c r="BB17" s="1">
        <v>1</v>
      </c>
      <c r="BC17" s="1"/>
      <c r="BD17" s="1"/>
      <c r="BE17" s="55">
        <v>1</v>
      </c>
      <c r="BF17" s="55"/>
      <c r="BG17" s="55"/>
      <c r="BH17" s="1">
        <v>1</v>
      </c>
      <c r="BI17" s="1"/>
      <c r="BJ17" s="1"/>
      <c r="BK17" s="56">
        <v>1</v>
      </c>
      <c r="BL17" s="56"/>
      <c r="BM17" s="56"/>
      <c r="BN17" s="1"/>
      <c r="BO17" s="1"/>
      <c r="BP17" s="1">
        <v>1</v>
      </c>
      <c r="BQ17" s="56">
        <v>1</v>
      </c>
      <c r="BR17" s="56"/>
      <c r="BS17" s="56"/>
      <c r="BT17" s="1">
        <v>1</v>
      </c>
      <c r="BU17" s="1"/>
      <c r="BV17" s="1"/>
      <c r="BW17" s="55">
        <v>1</v>
      </c>
      <c r="BX17" s="55"/>
      <c r="BY17" s="55"/>
      <c r="BZ17" s="1">
        <v>1</v>
      </c>
      <c r="CA17" s="1"/>
      <c r="CB17" s="1"/>
      <c r="CC17" s="56">
        <v>1</v>
      </c>
      <c r="CD17" s="56"/>
      <c r="CE17" s="56"/>
      <c r="CF17" s="1"/>
      <c r="CG17" s="1"/>
      <c r="CH17" s="1">
        <v>1</v>
      </c>
      <c r="CI17" s="56">
        <v>1</v>
      </c>
      <c r="CJ17" s="56"/>
      <c r="CK17" s="56"/>
      <c r="CL17" s="1">
        <v>1</v>
      </c>
      <c r="CM17" s="1"/>
      <c r="CN17" s="1"/>
      <c r="CO17" s="55">
        <v>1</v>
      </c>
      <c r="CP17" s="55"/>
      <c r="CQ17" s="55"/>
      <c r="CR17" s="1">
        <v>1</v>
      </c>
      <c r="CS17" s="1"/>
      <c r="CT17" s="1"/>
      <c r="CU17" s="56">
        <v>1</v>
      </c>
      <c r="CV17" s="56"/>
      <c r="CW17" s="56"/>
      <c r="CX17" s="1"/>
      <c r="CY17" s="1"/>
      <c r="CZ17" s="1">
        <v>1</v>
      </c>
      <c r="DA17" s="56">
        <v>1</v>
      </c>
      <c r="DB17" s="56"/>
      <c r="DC17" s="56"/>
      <c r="DD17" s="1">
        <v>1</v>
      </c>
      <c r="DE17" s="1"/>
      <c r="DF17" s="1"/>
      <c r="DG17" s="55">
        <v>1</v>
      </c>
      <c r="DH17" s="55"/>
      <c r="DI17" s="55"/>
      <c r="DJ17" s="1">
        <v>1</v>
      </c>
      <c r="DK17" s="1"/>
      <c r="DL17" s="1"/>
      <c r="DM17" s="56">
        <v>1</v>
      </c>
      <c r="DN17" s="56"/>
      <c r="DO17" s="56"/>
      <c r="DP17" s="1"/>
      <c r="DQ17" s="1"/>
      <c r="DR17" s="1">
        <v>1</v>
      </c>
      <c r="DS17" s="56">
        <v>1</v>
      </c>
      <c r="DT17" s="56"/>
      <c r="DU17" s="56"/>
      <c r="DV17" s="1">
        <v>1</v>
      </c>
      <c r="DW17" s="1"/>
      <c r="DX17" s="1"/>
      <c r="DY17" s="55">
        <v>1</v>
      </c>
      <c r="DZ17" s="55"/>
      <c r="EA17" s="55"/>
      <c r="EB17" s="1">
        <v>1</v>
      </c>
      <c r="EC17" s="1"/>
      <c r="ED17" s="1"/>
      <c r="EE17" s="56">
        <v>1</v>
      </c>
      <c r="EF17" s="56"/>
      <c r="EG17" s="56"/>
      <c r="EH17" s="1"/>
      <c r="EI17" s="1"/>
      <c r="EJ17" s="1">
        <v>1</v>
      </c>
      <c r="EK17" s="56">
        <v>1</v>
      </c>
      <c r="EL17" s="56"/>
      <c r="EM17" s="56"/>
      <c r="EN17" s="1">
        <v>1</v>
      </c>
      <c r="EO17" s="1"/>
      <c r="EP17" s="1"/>
      <c r="EQ17" s="55">
        <v>1</v>
      </c>
      <c r="ER17" s="55"/>
      <c r="ES17" s="55"/>
      <c r="ET17" s="1">
        <v>1</v>
      </c>
      <c r="EU17" s="1"/>
      <c r="EV17" s="1"/>
      <c r="EW17" s="56">
        <v>1</v>
      </c>
      <c r="EX17" s="56"/>
      <c r="EY17" s="56"/>
      <c r="EZ17" s="1"/>
      <c r="FA17" s="1"/>
      <c r="FB17" s="1">
        <v>1</v>
      </c>
      <c r="FC17" s="56">
        <v>1</v>
      </c>
      <c r="FD17" s="56"/>
      <c r="FE17" s="56"/>
      <c r="FF17" s="1">
        <v>1</v>
      </c>
      <c r="FG17" s="1"/>
      <c r="FH17" s="1"/>
      <c r="FI17" s="55">
        <v>1</v>
      </c>
      <c r="FJ17" s="55"/>
      <c r="FK17" s="55"/>
      <c r="FL17" s="1">
        <v>1</v>
      </c>
      <c r="FM17" s="1"/>
      <c r="FN17" s="1"/>
      <c r="FO17" s="56">
        <v>1</v>
      </c>
      <c r="FP17" s="56"/>
      <c r="FQ17" s="56"/>
      <c r="FR17" s="1"/>
      <c r="FS17" s="1"/>
      <c r="FT17" s="1">
        <v>1</v>
      </c>
      <c r="FU17" s="56">
        <v>1</v>
      </c>
      <c r="FV17" s="56"/>
      <c r="FW17" s="56"/>
      <c r="FX17" s="1">
        <v>1</v>
      </c>
      <c r="FY17" s="1"/>
      <c r="FZ17" s="1"/>
      <c r="GA17" s="55">
        <v>1</v>
      </c>
      <c r="GB17" s="55"/>
      <c r="GC17" s="55"/>
      <c r="GD17" s="1">
        <v>1</v>
      </c>
      <c r="GE17" s="1"/>
      <c r="GF17" s="1"/>
      <c r="GG17" s="56">
        <v>1</v>
      </c>
      <c r="GH17" s="56"/>
      <c r="GI17" s="56"/>
      <c r="GJ17" s="1"/>
      <c r="GK17" s="1"/>
      <c r="GL17" s="1">
        <v>1</v>
      </c>
      <c r="GM17" s="56">
        <v>1</v>
      </c>
      <c r="GN17" s="56"/>
      <c r="GO17" s="56"/>
      <c r="GP17" s="1">
        <v>1</v>
      </c>
      <c r="GQ17" s="1"/>
      <c r="GR17" s="1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5</v>
      </c>
      <c r="B18" s="1" t="s">
        <v>1056</v>
      </c>
      <c r="C18" s="50">
        <v>1</v>
      </c>
      <c r="D18" s="50"/>
      <c r="E18" s="50"/>
      <c r="F18" s="11"/>
      <c r="G18" s="11"/>
      <c r="H18" s="11">
        <v>1</v>
      </c>
      <c r="I18" s="51">
        <v>1</v>
      </c>
      <c r="J18" s="51"/>
      <c r="K18" s="51"/>
      <c r="L18" s="11"/>
      <c r="M18" s="11">
        <v>1</v>
      </c>
      <c r="N18" s="11"/>
      <c r="O18" s="51">
        <v>1</v>
      </c>
      <c r="P18" s="51"/>
      <c r="Q18" s="51"/>
      <c r="R18" s="11"/>
      <c r="S18" s="11"/>
      <c r="T18" s="11">
        <v>1</v>
      </c>
      <c r="U18" s="50">
        <v>1</v>
      </c>
      <c r="V18" s="50"/>
      <c r="W18" s="50"/>
      <c r="X18" s="11"/>
      <c r="Y18" s="11"/>
      <c r="Z18" s="11">
        <v>1</v>
      </c>
      <c r="AA18" s="51">
        <v>1</v>
      </c>
      <c r="AB18" s="51"/>
      <c r="AC18" s="51"/>
      <c r="AD18" s="11"/>
      <c r="AE18" s="11">
        <v>1</v>
      </c>
      <c r="AF18" s="11"/>
      <c r="AG18" s="51">
        <v>1</v>
      </c>
      <c r="AH18" s="51"/>
      <c r="AI18" s="51"/>
      <c r="AJ18" s="11"/>
      <c r="AK18" s="11"/>
      <c r="AL18" s="11">
        <v>1</v>
      </c>
      <c r="AM18" s="50">
        <v>1</v>
      </c>
      <c r="AN18" s="50"/>
      <c r="AO18" s="50"/>
      <c r="AP18" s="11"/>
      <c r="AQ18" s="11"/>
      <c r="AR18" s="11">
        <v>1</v>
      </c>
      <c r="AS18" s="51">
        <v>1</v>
      </c>
      <c r="AT18" s="51"/>
      <c r="AU18" s="51"/>
      <c r="AV18" s="11"/>
      <c r="AW18" s="11">
        <v>1</v>
      </c>
      <c r="AX18" s="11"/>
      <c r="AY18" s="51">
        <v>1</v>
      </c>
      <c r="AZ18" s="51"/>
      <c r="BA18" s="51"/>
      <c r="BB18" s="11"/>
      <c r="BC18" s="11"/>
      <c r="BD18" s="11">
        <v>1</v>
      </c>
      <c r="BE18" s="50">
        <v>1</v>
      </c>
      <c r="BF18" s="50"/>
      <c r="BG18" s="50"/>
      <c r="BH18" s="11"/>
      <c r="BI18" s="11"/>
      <c r="BJ18" s="11">
        <v>1</v>
      </c>
      <c r="BK18" s="51">
        <v>1</v>
      </c>
      <c r="BL18" s="51"/>
      <c r="BM18" s="51"/>
      <c r="BN18" s="11"/>
      <c r="BO18" s="11">
        <v>1</v>
      </c>
      <c r="BP18" s="11"/>
      <c r="BQ18" s="51">
        <v>1</v>
      </c>
      <c r="BR18" s="51"/>
      <c r="BS18" s="51"/>
      <c r="BT18" s="11"/>
      <c r="BU18" s="11"/>
      <c r="BV18" s="11">
        <v>1</v>
      </c>
      <c r="BW18" s="50">
        <v>1</v>
      </c>
      <c r="BX18" s="50"/>
      <c r="BY18" s="50"/>
      <c r="BZ18" s="11"/>
      <c r="CA18" s="11"/>
      <c r="CB18" s="11">
        <v>1</v>
      </c>
      <c r="CC18" s="51">
        <v>1</v>
      </c>
      <c r="CD18" s="51"/>
      <c r="CE18" s="51"/>
      <c r="CF18" s="11"/>
      <c r="CG18" s="11">
        <v>1</v>
      </c>
      <c r="CH18" s="11"/>
      <c r="CI18" s="51">
        <v>1</v>
      </c>
      <c r="CJ18" s="51"/>
      <c r="CK18" s="51"/>
      <c r="CL18" s="11"/>
      <c r="CM18" s="11"/>
      <c r="CN18" s="11">
        <v>1</v>
      </c>
      <c r="CO18" s="50">
        <v>1</v>
      </c>
      <c r="CP18" s="50"/>
      <c r="CQ18" s="50"/>
      <c r="CR18" s="11"/>
      <c r="CS18" s="11"/>
      <c r="CT18" s="11">
        <v>1</v>
      </c>
      <c r="CU18" s="51">
        <v>1</v>
      </c>
      <c r="CV18" s="51"/>
      <c r="CW18" s="51"/>
      <c r="CX18" s="11"/>
      <c r="CY18" s="11">
        <v>1</v>
      </c>
      <c r="CZ18" s="11"/>
      <c r="DA18" s="51">
        <v>1</v>
      </c>
      <c r="DB18" s="51"/>
      <c r="DC18" s="51"/>
      <c r="DD18" s="11"/>
      <c r="DE18" s="11"/>
      <c r="DF18" s="11">
        <v>1</v>
      </c>
      <c r="DG18" s="50">
        <v>1</v>
      </c>
      <c r="DH18" s="50"/>
      <c r="DI18" s="50"/>
      <c r="DJ18" s="11"/>
      <c r="DK18" s="11"/>
      <c r="DL18" s="11">
        <v>1</v>
      </c>
      <c r="DM18" s="51">
        <v>1</v>
      </c>
      <c r="DN18" s="51"/>
      <c r="DO18" s="51"/>
      <c r="DP18" s="11"/>
      <c r="DQ18" s="11">
        <v>1</v>
      </c>
      <c r="DR18" s="11"/>
      <c r="DS18" s="51">
        <v>1</v>
      </c>
      <c r="DT18" s="51"/>
      <c r="DU18" s="51"/>
      <c r="DV18" s="11"/>
      <c r="DW18" s="11"/>
      <c r="DX18" s="11">
        <v>1</v>
      </c>
      <c r="DY18" s="50">
        <v>1</v>
      </c>
      <c r="DZ18" s="50"/>
      <c r="EA18" s="50"/>
      <c r="EB18" s="11"/>
      <c r="EC18" s="11"/>
      <c r="ED18" s="11">
        <v>1</v>
      </c>
      <c r="EE18" s="51">
        <v>1</v>
      </c>
      <c r="EF18" s="51"/>
      <c r="EG18" s="51"/>
      <c r="EH18" s="11"/>
      <c r="EI18" s="11">
        <v>1</v>
      </c>
      <c r="EJ18" s="11"/>
      <c r="EK18" s="51">
        <v>1</v>
      </c>
      <c r="EL18" s="51"/>
      <c r="EM18" s="51"/>
      <c r="EN18" s="11"/>
      <c r="EO18" s="11"/>
      <c r="EP18" s="11">
        <v>1</v>
      </c>
      <c r="EQ18" s="50">
        <v>1</v>
      </c>
      <c r="ER18" s="50"/>
      <c r="ES18" s="50"/>
      <c r="ET18" s="11"/>
      <c r="EU18" s="11"/>
      <c r="EV18" s="11">
        <v>1</v>
      </c>
      <c r="EW18" s="51">
        <v>1</v>
      </c>
      <c r="EX18" s="51"/>
      <c r="EY18" s="51"/>
      <c r="EZ18" s="11"/>
      <c r="FA18" s="11">
        <v>1</v>
      </c>
      <c r="FB18" s="11"/>
      <c r="FC18" s="51">
        <v>1</v>
      </c>
      <c r="FD18" s="51"/>
      <c r="FE18" s="51"/>
      <c r="FF18" s="11"/>
      <c r="FG18" s="11"/>
      <c r="FH18" s="11">
        <v>1</v>
      </c>
      <c r="FI18" s="50">
        <v>1</v>
      </c>
      <c r="FJ18" s="50"/>
      <c r="FK18" s="50"/>
      <c r="FL18" s="11"/>
      <c r="FM18" s="11"/>
      <c r="FN18" s="11">
        <v>1</v>
      </c>
      <c r="FO18" s="51">
        <v>1</v>
      </c>
      <c r="FP18" s="51"/>
      <c r="FQ18" s="51"/>
      <c r="FR18" s="11"/>
      <c r="FS18" s="11">
        <v>1</v>
      </c>
      <c r="FT18" s="11"/>
      <c r="FU18" s="51">
        <v>1</v>
      </c>
      <c r="FV18" s="51"/>
      <c r="FW18" s="51"/>
      <c r="FX18" s="11"/>
      <c r="FY18" s="11"/>
      <c r="FZ18" s="11">
        <v>1</v>
      </c>
      <c r="GA18" s="50">
        <v>1</v>
      </c>
      <c r="GB18" s="50"/>
      <c r="GC18" s="50"/>
      <c r="GD18" s="11"/>
      <c r="GE18" s="11"/>
      <c r="GF18" s="11">
        <v>1</v>
      </c>
      <c r="GG18" s="51">
        <v>1</v>
      </c>
      <c r="GH18" s="51"/>
      <c r="GI18" s="51"/>
      <c r="GJ18" s="11"/>
      <c r="GK18" s="11">
        <v>1</v>
      </c>
      <c r="GL18" s="11"/>
      <c r="GM18" s="51">
        <v>1</v>
      </c>
      <c r="GN18" s="51"/>
      <c r="GO18" s="51"/>
      <c r="GP18" s="11"/>
      <c r="GQ18" s="11"/>
      <c r="GR18" s="11">
        <v>1</v>
      </c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6</v>
      </c>
      <c r="B19" s="1" t="s">
        <v>1057</v>
      </c>
      <c r="C19" s="50"/>
      <c r="D19" s="50">
        <v>1</v>
      </c>
      <c r="E19" s="50"/>
      <c r="F19" s="11">
        <v>1</v>
      </c>
      <c r="G19" s="11"/>
      <c r="H19" s="11"/>
      <c r="I19" s="51"/>
      <c r="J19" s="51">
        <v>1</v>
      </c>
      <c r="K19" s="51"/>
      <c r="L19" s="11">
        <v>1</v>
      </c>
      <c r="M19" s="11"/>
      <c r="N19" s="11"/>
      <c r="O19" s="51">
        <v>1</v>
      </c>
      <c r="P19" s="51"/>
      <c r="Q19" s="51"/>
      <c r="R19" s="11">
        <v>1</v>
      </c>
      <c r="S19" s="11"/>
      <c r="T19" s="11"/>
      <c r="U19" s="50"/>
      <c r="V19" s="50">
        <v>1</v>
      </c>
      <c r="W19" s="50"/>
      <c r="X19" s="11">
        <v>1</v>
      </c>
      <c r="Y19" s="11"/>
      <c r="Z19" s="11"/>
      <c r="AA19" s="51"/>
      <c r="AB19" s="51">
        <v>1</v>
      </c>
      <c r="AC19" s="51"/>
      <c r="AD19" s="11">
        <v>1</v>
      </c>
      <c r="AE19" s="11"/>
      <c r="AF19" s="11"/>
      <c r="AG19" s="51">
        <v>1</v>
      </c>
      <c r="AH19" s="51"/>
      <c r="AI19" s="51"/>
      <c r="AJ19" s="11">
        <v>1</v>
      </c>
      <c r="AK19" s="11"/>
      <c r="AL19" s="11"/>
      <c r="AM19" s="50"/>
      <c r="AN19" s="50">
        <v>1</v>
      </c>
      <c r="AO19" s="50"/>
      <c r="AP19" s="11">
        <v>1</v>
      </c>
      <c r="AQ19" s="11"/>
      <c r="AR19" s="11"/>
      <c r="AS19" s="51"/>
      <c r="AT19" s="51">
        <v>1</v>
      </c>
      <c r="AU19" s="51"/>
      <c r="AV19" s="11">
        <v>1</v>
      </c>
      <c r="AW19" s="11"/>
      <c r="AX19" s="11"/>
      <c r="AY19" s="51">
        <v>1</v>
      </c>
      <c r="AZ19" s="51"/>
      <c r="BA19" s="51"/>
      <c r="BB19" s="11">
        <v>1</v>
      </c>
      <c r="BC19" s="11"/>
      <c r="BD19" s="11"/>
      <c r="BE19" s="50"/>
      <c r="BF19" s="50">
        <v>1</v>
      </c>
      <c r="BG19" s="50"/>
      <c r="BH19" s="11">
        <v>1</v>
      </c>
      <c r="BI19" s="11"/>
      <c r="BJ19" s="11"/>
      <c r="BK19" s="51"/>
      <c r="BL19" s="51">
        <v>1</v>
      </c>
      <c r="BM19" s="51"/>
      <c r="BN19" s="11">
        <v>1</v>
      </c>
      <c r="BO19" s="11"/>
      <c r="BP19" s="11"/>
      <c r="BQ19" s="51">
        <v>1</v>
      </c>
      <c r="BR19" s="51"/>
      <c r="BS19" s="51"/>
      <c r="BT19" s="11">
        <v>1</v>
      </c>
      <c r="BU19" s="11"/>
      <c r="BV19" s="11"/>
      <c r="BW19" s="50"/>
      <c r="BX19" s="50">
        <v>1</v>
      </c>
      <c r="BY19" s="50"/>
      <c r="BZ19" s="11">
        <v>1</v>
      </c>
      <c r="CA19" s="11"/>
      <c r="CB19" s="11"/>
      <c r="CC19" s="51"/>
      <c r="CD19" s="51">
        <v>1</v>
      </c>
      <c r="CE19" s="51"/>
      <c r="CF19" s="11">
        <v>1</v>
      </c>
      <c r="CG19" s="11"/>
      <c r="CH19" s="11"/>
      <c r="CI19" s="51">
        <v>1</v>
      </c>
      <c r="CJ19" s="51"/>
      <c r="CK19" s="51"/>
      <c r="CL19" s="11">
        <v>1</v>
      </c>
      <c r="CM19" s="11"/>
      <c r="CN19" s="11"/>
      <c r="CO19" s="50"/>
      <c r="CP19" s="50">
        <v>1</v>
      </c>
      <c r="CQ19" s="50"/>
      <c r="CR19" s="11">
        <v>1</v>
      </c>
      <c r="CS19" s="11"/>
      <c r="CT19" s="11"/>
      <c r="CU19" s="51"/>
      <c r="CV19" s="51">
        <v>1</v>
      </c>
      <c r="CW19" s="51"/>
      <c r="CX19" s="11">
        <v>1</v>
      </c>
      <c r="CY19" s="11"/>
      <c r="CZ19" s="11"/>
      <c r="DA19" s="51">
        <v>1</v>
      </c>
      <c r="DB19" s="51"/>
      <c r="DC19" s="51"/>
      <c r="DD19" s="11">
        <v>1</v>
      </c>
      <c r="DE19" s="11"/>
      <c r="DF19" s="11"/>
      <c r="DG19" s="50"/>
      <c r="DH19" s="50">
        <v>1</v>
      </c>
      <c r="DI19" s="50"/>
      <c r="DJ19" s="11">
        <v>1</v>
      </c>
      <c r="DK19" s="11"/>
      <c r="DL19" s="11"/>
      <c r="DM19" s="51"/>
      <c r="DN19" s="51">
        <v>1</v>
      </c>
      <c r="DO19" s="51"/>
      <c r="DP19" s="11">
        <v>1</v>
      </c>
      <c r="DQ19" s="11"/>
      <c r="DR19" s="11"/>
      <c r="DS19" s="51">
        <v>1</v>
      </c>
      <c r="DT19" s="51"/>
      <c r="DU19" s="51"/>
      <c r="DV19" s="11">
        <v>1</v>
      </c>
      <c r="DW19" s="11"/>
      <c r="DX19" s="11"/>
      <c r="DY19" s="50"/>
      <c r="DZ19" s="50">
        <v>1</v>
      </c>
      <c r="EA19" s="50"/>
      <c r="EB19" s="11">
        <v>1</v>
      </c>
      <c r="EC19" s="11"/>
      <c r="ED19" s="11"/>
      <c r="EE19" s="51"/>
      <c r="EF19" s="51">
        <v>1</v>
      </c>
      <c r="EG19" s="51"/>
      <c r="EH19" s="11">
        <v>1</v>
      </c>
      <c r="EI19" s="11"/>
      <c r="EJ19" s="11"/>
      <c r="EK19" s="51">
        <v>1</v>
      </c>
      <c r="EL19" s="51"/>
      <c r="EM19" s="51"/>
      <c r="EN19" s="11">
        <v>1</v>
      </c>
      <c r="EO19" s="11"/>
      <c r="EP19" s="11"/>
      <c r="EQ19" s="50"/>
      <c r="ER19" s="50">
        <v>1</v>
      </c>
      <c r="ES19" s="50"/>
      <c r="ET19" s="11">
        <v>1</v>
      </c>
      <c r="EU19" s="11"/>
      <c r="EV19" s="11"/>
      <c r="EW19" s="51"/>
      <c r="EX19" s="51">
        <v>1</v>
      </c>
      <c r="EY19" s="51"/>
      <c r="EZ19" s="11">
        <v>1</v>
      </c>
      <c r="FA19" s="11"/>
      <c r="FB19" s="11"/>
      <c r="FC19" s="51">
        <v>1</v>
      </c>
      <c r="FD19" s="51"/>
      <c r="FE19" s="51"/>
      <c r="FF19" s="11">
        <v>1</v>
      </c>
      <c r="FG19" s="11"/>
      <c r="FH19" s="11"/>
      <c r="FI19" s="50"/>
      <c r="FJ19" s="50">
        <v>1</v>
      </c>
      <c r="FK19" s="50"/>
      <c r="FL19" s="11">
        <v>1</v>
      </c>
      <c r="FM19" s="11"/>
      <c r="FN19" s="11"/>
      <c r="FO19" s="51"/>
      <c r="FP19" s="51">
        <v>1</v>
      </c>
      <c r="FQ19" s="51"/>
      <c r="FR19" s="11">
        <v>1</v>
      </c>
      <c r="FS19" s="11"/>
      <c r="FT19" s="11"/>
      <c r="FU19" s="51">
        <v>1</v>
      </c>
      <c r="FV19" s="51"/>
      <c r="FW19" s="51"/>
      <c r="FX19" s="11">
        <v>1</v>
      </c>
      <c r="FY19" s="11"/>
      <c r="FZ19" s="11"/>
      <c r="GA19" s="50"/>
      <c r="GB19" s="50">
        <v>1</v>
      </c>
      <c r="GC19" s="50"/>
      <c r="GD19" s="11">
        <v>1</v>
      </c>
      <c r="GE19" s="11"/>
      <c r="GF19" s="11"/>
      <c r="GG19" s="51"/>
      <c r="GH19" s="51">
        <v>1</v>
      </c>
      <c r="GI19" s="51"/>
      <c r="GJ19" s="11">
        <v>1</v>
      </c>
      <c r="GK19" s="11"/>
      <c r="GL19" s="11"/>
      <c r="GM19" s="51">
        <v>1</v>
      </c>
      <c r="GN19" s="51"/>
      <c r="GO19" s="51"/>
      <c r="GP19" s="11">
        <v>1</v>
      </c>
      <c r="GQ19" s="11"/>
      <c r="GR19" s="11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7</v>
      </c>
      <c r="B20" s="1" t="s">
        <v>1058</v>
      </c>
      <c r="C20" s="50"/>
      <c r="D20" s="50">
        <v>1</v>
      </c>
      <c r="E20" s="50"/>
      <c r="F20" s="11"/>
      <c r="G20" s="11">
        <v>1</v>
      </c>
      <c r="H20" s="11"/>
      <c r="I20" s="51"/>
      <c r="J20" s="51">
        <v>1</v>
      </c>
      <c r="K20" s="51"/>
      <c r="L20" s="11"/>
      <c r="M20" s="11">
        <v>1</v>
      </c>
      <c r="N20" s="11"/>
      <c r="O20" s="51"/>
      <c r="P20" s="51">
        <v>1</v>
      </c>
      <c r="Q20" s="51"/>
      <c r="R20" s="11">
        <v>1</v>
      </c>
      <c r="S20" s="11"/>
      <c r="T20" s="11"/>
      <c r="U20" s="50"/>
      <c r="V20" s="50">
        <v>1</v>
      </c>
      <c r="W20" s="50"/>
      <c r="X20" s="11"/>
      <c r="Y20" s="11">
        <v>1</v>
      </c>
      <c r="Z20" s="11"/>
      <c r="AA20" s="51"/>
      <c r="AB20" s="51">
        <v>1</v>
      </c>
      <c r="AC20" s="51"/>
      <c r="AD20" s="11"/>
      <c r="AE20" s="11">
        <v>1</v>
      </c>
      <c r="AF20" s="11"/>
      <c r="AG20" s="51"/>
      <c r="AH20" s="51">
        <v>1</v>
      </c>
      <c r="AI20" s="51"/>
      <c r="AJ20" s="11">
        <v>1</v>
      </c>
      <c r="AK20" s="11"/>
      <c r="AL20" s="11"/>
      <c r="AM20" s="50"/>
      <c r="AN20" s="50">
        <v>1</v>
      </c>
      <c r="AO20" s="50"/>
      <c r="AP20" s="11"/>
      <c r="AQ20" s="11">
        <v>1</v>
      </c>
      <c r="AR20" s="11"/>
      <c r="AS20" s="51"/>
      <c r="AT20" s="51">
        <v>1</v>
      </c>
      <c r="AU20" s="51"/>
      <c r="AV20" s="11"/>
      <c r="AW20" s="11">
        <v>1</v>
      </c>
      <c r="AX20" s="11"/>
      <c r="AY20" s="51"/>
      <c r="AZ20" s="51">
        <v>1</v>
      </c>
      <c r="BA20" s="51"/>
      <c r="BB20" s="11">
        <v>1</v>
      </c>
      <c r="BC20" s="11"/>
      <c r="BD20" s="11"/>
      <c r="BE20" s="50"/>
      <c r="BF20" s="50">
        <v>1</v>
      </c>
      <c r="BG20" s="50"/>
      <c r="BH20" s="11"/>
      <c r="BI20" s="11">
        <v>1</v>
      </c>
      <c r="BJ20" s="11"/>
      <c r="BK20" s="51"/>
      <c r="BL20" s="51">
        <v>1</v>
      </c>
      <c r="BM20" s="51"/>
      <c r="BN20" s="11"/>
      <c r="BO20" s="11">
        <v>1</v>
      </c>
      <c r="BP20" s="11"/>
      <c r="BQ20" s="51"/>
      <c r="BR20" s="51">
        <v>1</v>
      </c>
      <c r="BS20" s="51"/>
      <c r="BT20" s="11">
        <v>1</v>
      </c>
      <c r="BU20" s="11"/>
      <c r="BV20" s="11"/>
      <c r="BW20" s="50"/>
      <c r="BX20" s="50">
        <v>1</v>
      </c>
      <c r="BY20" s="50"/>
      <c r="BZ20" s="11"/>
      <c r="CA20" s="11">
        <v>1</v>
      </c>
      <c r="CB20" s="11"/>
      <c r="CC20" s="51"/>
      <c r="CD20" s="51">
        <v>1</v>
      </c>
      <c r="CE20" s="51"/>
      <c r="CF20" s="11"/>
      <c r="CG20" s="11">
        <v>1</v>
      </c>
      <c r="CH20" s="11"/>
      <c r="CI20" s="51"/>
      <c r="CJ20" s="51">
        <v>1</v>
      </c>
      <c r="CK20" s="51"/>
      <c r="CL20" s="11">
        <v>1</v>
      </c>
      <c r="CM20" s="11"/>
      <c r="CN20" s="11"/>
      <c r="CO20" s="50"/>
      <c r="CP20" s="50">
        <v>1</v>
      </c>
      <c r="CQ20" s="50"/>
      <c r="CR20" s="11"/>
      <c r="CS20" s="11">
        <v>1</v>
      </c>
      <c r="CT20" s="11"/>
      <c r="CU20" s="51"/>
      <c r="CV20" s="51">
        <v>1</v>
      </c>
      <c r="CW20" s="51"/>
      <c r="CX20" s="11"/>
      <c r="CY20" s="11">
        <v>1</v>
      </c>
      <c r="CZ20" s="11"/>
      <c r="DA20" s="51"/>
      <c r="DB20" s="51">
        <v>1</v>
      </c>
      <c r="DC20" s="51"/>
      <c r="DD20" s="11">
        <v>1</v>
      </c>
      <c r="DE20" s="11"/>
      <c r="DF20" s="11"/>
      <c r="DG20" s="50"/>
      <c r="DH20" s="50">
        <v>1</v>
      </c>
      <c r="DI20" s="50"/>
      <c r="DJ20" s="11"/>
      <c r="DK20" s="11">
        <v>1</v>
      </c>
      <c r="DL20" s="11"/>
      <c r="DM20" s="51"/>
      <c r="DN20" s="51">
        <v>1</v>
      </c>
      <c r="DO20" s="51"/>
      <c r="DP20" s="11"/>
      <c r="DQ20" s="11">
        <v>1</v>
      </c>
      <c r="DR20" s="11"/>
      <c r="DS20" s="51"/>
      <c r="DT20" s="51">
        <v>1</v>
      </c>
      <c r="DU20" s="51"/>
      <c r="DV20" s="11">
        <v>1</v>
      </c>
      <c r="DW20" s="11"/>
      <c r="DX20" s="11"/>
      <c r="DY20" s="50"/>
      <c r="DZ20" s="50">
        <v>1</v>
      </c>
      <c r="EA20" s="50"/>
      <c r="EB20" s="11"/>
      <c r="EC20" s="11">
        <v>1</v>
      </c>
      <c r="ED20" s="11"/>
      <c r="EE20" s="51"/>
      <c r="EF20" s="51">
        <v>1</v>
      </c>
      <c r="EG20" s="51"/>
      <c r="EH20" s="11"/>
      <c r="EI20" s="11">
        <v>1</v>
      </c>
      <c r="EJ20" s="11"/>
      <c r="EK20" s="51"/>
      <c r="EL20" s="51">
        <v>1</v>
      </c>
      <c r="EM20" s="51"/>
      <c r="EN20" s="11">
        <v>1</v>
      </c>
      <c r="EO20" s="11"/>
      <c r="EP20" s="11"/>
      <c r="EQ20" s="50"/>
      <c r="ER20" s="50">
        <v>1</v>
      </c>
      <c r="ES20" s="50"/>
      <c r="ET20" s="11"/>
      <c r="EU20" s="11">
        <v>1</v>
      </c>
      <c r="EV20" s="11"/>
      <c r="EW20" s="51"/>
      <c r="EX20" s="51">
        <v>1</v>
      </c>
      <c r="EY20" s="51"/>
      <c r="EZ20" s="11"/>
      <c r="FA20" s="11">
        <v>1</v>
      </c>
      <c r="FB20" s="11"/>
      <c r="FC20" s="51"/>
      <c r="FD20" s="51">
        <v>1</v>
      </c>
      <c r="FE20" s="51"/>
      <c r="FF20" s="11">
        <v>1</v>
      </c>
      <c r="FG20" s="11"/>
      <c r="FH20" s="11"/>
      <c r="FI20" s="50"/>
      <c r="FJ20" s="50">
        <v>1</v>
      </c>
      <c r="FK20" s="50"/>
      <c r="FL20" s="11"/>
      <c r="FM20" s="11">
        <v>1</v>
      </c>
      <c r="FN20" s="11"/>
      <c r="FO20" s="51"/>
      <c r="FP20" s="51">
        <v>1</v>
      </c>
      <c r="FQ20" s="51"/>
      <c r="FR20" s="11"/>
      <c r="FS20" s="11">
        <v>1</v>
      </c>
      <c r="FT20" s="11"/>
      <c r="FU20" s="51"/>
      <c r="FV20" s="51">
        <v>1</v>
      </c>
      <c r="FW20" s="51"/>
      <c r="FX20" s="11">
        <v>1</v>
      </c>
      <c r="FY20" s="11"/>
      <c r="FZ20" s="11"/>
      <c r="GA20" s="50"/>
      <c r="GB20" s="50">
        <v>1</v>
      </c>
      <c r="GC20" s="50"/>
      <c r="GD20" s="11"/>
      <c r="GE20" s="11">
        <v>1</v>
      </c>
      <c r="GF20" s="11"/>
      <c r="GG20" s="51"/>
      <c r="GH20" s="51">
        <v>1</v>
      </c>
      <c r="GI20" s="51"/>
      <c r="GJ20" s="11"/>
      <c r="GK20" s="11">
        <v>1</v>
      </c>
      <c r="GL20" s="11"/>
      <c r="GM20" s="51"/>
      <c r="GN20" s="51">
        <v>1</v>
      </c>
      <c r="GO20" s="51"/>
      <c r="GP20" s="11">
        <v>1</v>
      </c>
      <c r="GQ20" s="11"/>
      <c r="GR20" s="11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x14ac:dyDescent="0.3">
      <c r="A21" s="90" t="s">
        <v>78</v>
      </c>
      <c r="B21" s="91"/>
      <c r="C21" s="3">
        <f t="shared" ref="C21:T21" si="0">SUM(C14:C20)</f>
        <v>4</v>
      </c>
      <c r="D21" s="3">
        <f t="shared" si="0"/>
        <v>2</v>
      </c>
      <c r="E21" s="3">
        <f t="shared" si="0"/>
        <v>1</v>
      </c>
      <c r="F21" s="3">
        <f t="shared" si="0"/>
        <v>4</v>
      </c>
      <c r="G21" s="3">
        <f t="shared" si="0"/>
        <v>2</v>
      </c>
      <c r="H21" s="3">
        <f t="shared" si="0"/>
        <v>1</v>
      </c>
      <c r="I21" s="3">
        <f t="shared" si="0"/>
        <v>5</v>
      </c>
      <c r="J21" s="3">
        <f t="shared" si="0"/>
        <v>2</v>
      </c>
      <c r="K21" s="3">
        <f t="shared" si="0"/>
        <v>0</v>
      </c>
      <c r="L21" s="3">
        <f t="shared" si="0"/>
        <v>4</v>
      </c>
      <c r="M21" s="3">
        <f t="shared" si="0"/>
        <v>2</v>
      </c>
      <c r="N21" s="3">
        <f t="shared" si="0"/>
        <v>1</v>
      </c>
      <c r="O21" s="3">
        <f t="shared" si="0"/>
        <v>4</v>
      </c>
      <c r="P21" s="3">
        <f t="shared" si="0"/>
        <v>2</v>
      </c>
      <c r="Q21" s="3">
        <f t="shared" si="0"/>
        <v>1</v>
      </c>
      <c r="R21" s="3">
        <f t="shared" si="0"/>
        <v>4</v>
      </c>
      <c r="S21" s="3">
        <f t="shared" si="0"/>
        <v>2</v>
      </c>
      <c r="T21" s="3">
        <f t="shared" si="0"/>
        <v>1</v>
      </c>
      <c r="U21" s="60">
        <f t="shared" ref="U21:CF21" si="1">SUM(U14:U20)</f>
        <v>4</v>
      </c>
      <c r="V21" s="60">
        <f t="shared" si="1"/>
        <v>2</v>
      </c>
      <c r="W21" s="60">
        <f t="shared" si="1"/>
        <v>1</v>
      </c>
      <c r="X21" s="60">
        <f t="shared" si="1"/>
        <v>4</v>
      </c>
      <c r="Y21" s="60">
        <f t="shared" si="1"/>
        <v>2</v>
      </c>
      <c r="Z21" s="60">
        <f t="shared" si="1"/>
        <v>1</v>
      </c>
      <c r="AA21" s="60">
        <f t="shared" si="1"/>
        <v>5</v>
      </c>
      <c r="AB21" s="60">
        <f t="shared" si="1"/>
        <v>2</v>
      </c>
      <c r="AC21" s="60">
        <f t="shared" si="1"/>
        <v>0</v>
      </c>
      <c r="AD21" s="60">
        <f t="shared" si="1"/>
        <v>4</v>
      </c>
      <c r="AE21" s="60">
        <f t="shared" si="1"/>
        <v>2</v>
      </c>
      <c r="AF21" s="60">
        <f t="shared" si="1"/>
        <v>1</v>
      </c>
      <c r="AG21" s="60">
        <f t="shared" si="1"/>
        <v>4</v>
      </c>
      <c r="AH21" s="60">
        <f t="shared" si="1"/>
        <v>2</v>
      </c>
      <c r="AI21" s="60">
        <f t="shared" si="1"/>
        <v>1</v>
      </c>
      <c r="AJ21" s="60">
        <f t="shared" si="1"/>
        <v>4</v>
      </c>
      <c r="AK21" s="60">
        <f t="shared" si="1"/>
        <v>2</v>
      </c>
      <c r="AL21" s="60">
        <f t="shared" si="1"/>
        <v>1</v>
      </c>
      <c r="AM21" s="60">
        <f t="shared" si="1"/>
        <v>4</v>
      </c>
      <c r="AN21" s="60">
        <f t="shared" si="1"/>
        <v>2</v>
      </c>
      <c r="AO21" s="60">
        <f t="shared" si="1"/>
        <v>1</v>
      </c>
      <c r="AP21" s="60">
        <f t="shared" si="1"/>
        <v>4</v>
      </c>
      <c r="AQ21" s="60">
        <f t="shared" si="1"/>
        <v>2</v>
      </c>
      <c r="AR21" s="60">
        <f t="shared" si="1"/>
        <v>1</v>
      </c>
      <c r="AS21" s="60">
        <f t="shared" si="1"/>
        <v>5</v>
      </c>
      <c r="AT21" s="60">
        <f t="shared" si="1"/>
        <v>2</v>
      </c>
      <c r="AU21" s="60">
        <f t="shared" si="1"/>
        <v>0</v>
      </c>
      <c r="AV21" s="60">
        <f t="shared" si="1"/>
        <v>4</v>
      </c>
      <c r="AW21" s="60">
        <f t="shared" si="1"/>
        <v>2</v>
      </c>
      <c r="AX21" s="60">
        <f t="shared" si="1"/>
        <v>1</v>
      </c>
      <c r="AY21" s="60">
        <f t="shared" si="1"/>
        <v>4</v>
      </c>
      <c r="AZ21" s="60">
        <f t="shared" si="1"/>
        <v>2</v>
      </c>
      <c r="BA21" s="60">
        <f t="shared" si="1"/>
        <v>1</v>
      </c>
      <c r="BB21" s="60">
        <f t="shared" si="1"/>
        <v>4</v>
      </c>
      <c r="BC21" s="60">
        <f t="shared" si="1"/>
        <v>2</v>
      </c>
      <c r="BD21" s="60">
        <f t="shared" si="1"/>
        <v>1</v>
      </c>
      <c r="BE21" s="60">
        <f t="shared" si="1"/>
        <v>4</v>
      </c>
      <c r="BF21" s="60">
        <f t="shared" si="1"/>
        <v>2</v>
      </c>
      <c r="BG21" s="60">
        <f t="shared" si="1"/>
        <v>1</v>
      </c>
      <c r="BH21" s="60">
        <f t="shared" si="1"/>
        <v>4</v>
      </c>
      <c r="BI21" s="60">
        <f t="shared" si="1"/>
        <v>2</v>
      </c>
      <c r="BJ21" s="60">
        <f t="shared" si="1"/>
        <v>1</v>
      </c>
      <c r="BK21" s="60">
        <f t="shared" si="1"/>
        <v>5</v>
      </c>
      <c r="BL21" s="60">
        <f t="shared" si="1"/>
        <v>2</v>
      </c>
      <c r="BM21" s="60">
        <f t="shared" si="1"/>
        <v>0</v>
      </c>
      <c r="BN21" s="60">
        <f t="shared" si="1"/>
        <v>4</v>
      </c>
      <c r="BO21" s="60">
        <f t="shared" si="1"/>
        <v>2</v>
      </c>
      <c r="BP21" s="60">
        <f t="shared" si="1"/>
        <v>1</v>
      </c>
      <c r="BQ21" s="60">
        <f t="shared" si="1"/>
        <v>4</v>
      </c>
      <c r="BR21" s="60">
        <f t="shared" si="1"/>
        <v>2</v>
      </c>
      <c r="BS21" s="60">
        <f t="shared" si="1"/>
        <v>1</v>
      </c>
      <c r="BT21" s="60">
        <f t="shared" si="1"/>
        <v>4</v>
      </c>
      <c r="BU21" s="60">
        <f t="shared" si="1"/>
        <v>2</v>
      </c>
      <c r="BV21" s="60">
        <f t="shared" si="1"/>
        <v>1</v>
      </c>
      <c r="BW21" s="60">
        <f t="shared" si="1"/>
        <v>4</v>
      </c>
      <c r="BX21" s="60">
        <f t="shared" si="1"/>
        <v>2</v>
      </c>
      <c r="BY21" s="60">
        <f t="shared" si="1"/>
        <v>1</v>
      </c>
      <c r="BZ21" s="60">
        <f t="shared" si="1"/>
        <v>4</v>
      </c>
      <c r="CA21" s="60">
        <f t="shared" si="1"/>
        <v>2</v>
      </c>
      <c r="CB21" s="60">
        <f t="shared" si="1"/>
        <v>1</v>
      </c>
      <c r="CC21" s="60">
        <f t="shared" si="1"/>
        <v>5</v>
      </c>
      <c r="CD21" s="60">
        <f t="shared" si="1"/>
        <v>2</v>
      </c>
      <c r="CE21" s="60">
        <f t="shared" si="1"/>
        <v>0</v>
      </c>
      <c r="CF21" s="60">
        <f t="shared" si="1"/>
        <v>4</v>
      </c>
      <c r="CG21" s="60">
        <f t="shared" ref="CG21:ER21" si="2">SUM(CG14:CG20)</f>
        <v>2</v>
      </c>
      <c r="CH21" s="60">
        <f t="shared" si="2"/>
        <v>1</v>
      </c>
      <c r="CI21" s="60">
        <f t="shared" si="2"/>
        <v>4</v>
      </c>
      <c r="CJ21" s="60">
        <f t="shared" si="2"/>
        <v>2</v>
      </c>
      <c r="CK21" s="60">
        <f t="shared" si="2"/>
        <v>1</v>
      </c>
      <c r="CL21" s="60">
        <f t="shared" si="2"/>
        <v>4</v>
      </c>
      <c r="CM21" s="60">
        <f t="shared" si="2"/>
        <v>2</v>
      </c>
      <c r="CN21" s="60">
        <f t="shared" si="2"/>
        <v>1</v>
      </c>
      <c r="CO21" s="60">
        <f t="shared" si="2"/>
        <v>4</v>
      </c>
      <c r="CP21" s="60">
        <f t="shared" si="2"/>
        <v>2</v>
      </c>
      <c r="CQ21" s="60">
        <f t="shared" si="2"/>
        <v>1</v>
      </c>
      <c r="CR21" s="60">
        <f t="shared" si="2"/>
        <v>4</v>
      </c>
      <c r="CS21" s="60">
        <f t="shared" si="2"/>
        <v>2</v>
      </c>
      <c r="CT21" s="60">
        <f t="shared" si="2"/>
        <v>1</v>
      </c>
      <c r="CU21" s="60">
        <f t="shared" si="2"/>
        <v>5</v>
      </c>
      <c r="CV21" s="60">
        <f t="shared" si="2"/>
        <v>2</v>
      </c>
      <c r="CW21" s="60">
        <f t="shared" si="2"/>
        <v>0</v>
      </c>
      <c r="CX21" s="60">
        <f t="shared" si="2"/>
        <v>4</v>
      </c>
      <c r="CY21" s="60">
        <f t="shared" si="2"/>
        <v>2</v>
      </c>
      <c r="CZ21" s="60">
        <f t="shared" si="2"/>
        <v>1</v>
      </c>
      <c r="DA21" s="60">
        <f t="shared" si="2"/>
        <v>4</v>
      </c>
      <c r="DB21" s="60">
        <f t="shared" si="2"/>
        <v>2</v>
      </c>
      <c r="DC21" s="60">
        <f t="shared" si="2"/>
        <v>1</v>
      </c>
      <c r="DD21" s="60">
        <f t="shared" si="2"/>
        <v>4</v>
      </c>
      <c r="DE21" s="60">
        <f t="shared" si="2"/>
        <v>2</v>
      </c>
      <c r="DF21" s="60">
        <f t="shared" si="2"/>
        <v>1</v>
      </c>
      <c r="DG21" s="60">
        <f t="shared" si="2"/>
        <v>4</v>
      </c>
      <c r="DH21" s="60">
        <f t="shared" si="2"/>
        <v>2</v>
      </c>
      <c r="DI21" s="60">
        <f t="shared" si="2"/>
        <v>1</v>
      </c>
      <c r="DJ21" s="60">
        <f t="shared" si="2"/>
        <v>4</v>
      </c>
      <c r="DK21" s="60">
        <f t="shared" si="2"/>
        <v>2</v>
      </c>
      <c r="DL21" s="60">
        <f t="shared" si="2"/>
        <v>1</v>
      </c>
      <c r="DM21" s="60">
        <f t="shared" si="2"/>
        <v>5</v>
      </c>
      <c r="DN21" s="60">
        <f t="shared" si="2"/>
        <v>2</v>
      </c>
      <c r="DO21" s="60">
        <f t="shared" si="2"/>
        <v>0</v>
      </c>
      <c r="DP21" s="60">
        <f t="shared" si="2"/>
        <v>4</v>
      </c>
      <c r="DQ21" s="60">
        <f t="shared" si="2"/>
        <v>2</v>
      </c>
      <c r="DR21" s="60">
        <f t="shared" si="2"/>
        <v>1</v>
      </c>
      <c r="DS21" s="60">
        <f t="shared" si="2"/>
        <v>4</v>
      </c>
      <c r="DT21" s="60">
        <f t="shared" si="2"/>
        <v>2</v>
      </c>
      <c r="DU21" s="60">
        <f t="shared" si="2"/>
        <v>1</v>
      </c>
      <c r="DV21" s="60">
        <f t="shared" si="2"/>
        <v>4</v>
      </c>
      <c r="DW21" s="60">
        <f t="shared" si="2"/>
        <v>2</v>
      </c>
      <c r="DX21" s="60">
        <f t="shared" si="2"/>
        <v>1</v>
      </c>
      <c r="DY21" s="60">
        <f t="shared" si="2"/>
        <v>4</v>
      </c>
      <c r="DZ21" s="60">
        <f t="shared" si="2"/>
        <v>2</v>
      </c>
      <c r="EA21" s="60">
        <f t="shared" si="2"/>
        <v>1</v>
      </c>
      <c r="EB21" s="60">
        <f t="shared" si="2"/>
        <v>4</v>
      </c>
      <c r="EC21" s="60">
        <f t="shared" si="2"/>
        <v>2</v>
      </c>
      <c r="ED21" s="60">
        <f t="shared" si="2"/>
        <v>1</v>
      </c>
      <c r="EE21" s="60">
        <f t="shared" si="2"/>
        <v>5</v>
      </c>
      <c r="EF21" s="60">
        <f t="shared" si="2"/>
        <v>2</v>
      </c>
      <c r="EG21" s="60">
        <f t="shared" si="2"/>
        <v>0</v>
      </c>
      <c r="EH21" s="60">
        <f t="shared" si="2"/>
        <v>4</v>
      </c>
      <c r="EI21" s="60">
        <f t="shared" si="2"/>
        <v>2</v>
      </c>
      <c r="EJ21" s="60">
        <f t="shared" si="2"/>
        <v>1</v>
      </c>
      <c r="EK21" s="60">
        <f t="shared" si="2"/>
        <v>4</v>
      </c>
      <c r="EL21" s="60">
        <f t="shared" si="2"/>
        <v>2</v>
      </c>
      <c r="EM21" s="60">
        <f t="shared" si="2"/>
        <v>1</v>
      </c>
      <c r="EN21" s="60">
        <f t="shared" si="2"/>
        <v>4</v>
      </c>
      <c r="EO21" s="60">
        <f t="shared" si="2"/>
        <v>2</v>
      </c>
      <c r="EP21" s="60">
        <f t="shared" si="2"/>
        <v>1</v>
      </c>
      <c r="EQ21" s="60">
        <f t="shared" si="2"/>
        <v>4</v>
      </c>
      <c r="ER21" s="60">
        <f t="shared" si="2"/>
        <v>2</v>
      </c>
      <c r="ES21" s="60">
        <f t="shared" ref="ES21:GR21" si="3">SUM(ES14:ES20)</f>
        <v>1</v>
      </c>
      <c r="ET21" s="60">
        <f t="shared" si="3"/>
        <v>4</v>
      </c>
      <c r="EU21" s="60">
        <f t="shared" si="3"/>
        <v>2</v>
      </c>
      <c r="EV21" s="60">
        <f t="shared" si="3"/>
        <v>1</v>
      </c>
      <c r="EW21" s="60">
        <f t="shared" si="3"/>
        <v>5</v>
      </c>
      <c r="EX21" s="60">
        <f t="shared" si="3"/>
        <v>2</v>
      </c>
      <c r="EY21" s="60">
        <f t="shared" si="3"/>
        <v>0</v>
      </c>
      <c r="EZ21" s="60">
        <f t="shared" si="3"/>
        <v>4</v>
      </c>
      <c r="FA21" s="60">
        <f t="shared" si="3"/>
        <v>2</v>
      </c>
      <c r="FB21" s="60">
        <f t="shared" si="3"/>
        <v>1</v>
      </c>
      <c r="FC21" s="60">
        <f t="shared" si="3"/>
        <v>4</v>
      </c>
      <c r="FD21" s="60">
        <f t="shared" si="3"/>
        <v>2</v>
      </c>
      <c r="FE21" s="60">
        <f t="shared" si="3"/>
        <v>1</v>
      </c>
      <c r="FF21" s="60">
        <f t="shared" si="3"/>
        <v>4</v>
      </c>
      <c r="FG21" s="60">
        <f t="shared" si="3"/>
        <v>2</v>
      </c>
      <c r="FH21" s="60">
        <f t="shared" si="3"/>
        <v>1</v>
      </c>
      <c r="FI21" s="60">
        <f t="shared" si="3"/>
        <v>4</v>
      </c>
      <c r="FJ21" s="60">
        <f t="shared" si="3"/>
        <v>2</v>
      </c>
      <c r="FK21" s="60">
        <f t="shared" si="3"/>
        <v>1</v>
      </c>
      <c r="FL21" s="60">
        <f t="shared" si="3"/>
        <v>4</v>
      </c>
      <c r="FM21" s="60">
        <f t="shared" si="3"/>
        <v>2</v>
      </c>
      <c r="FN21" s="60">
        <f t="shared" si="3"/>
        <v>1</v>
      </c>
      <c r="FO21" s="60">
        <f t="shared" si="3"/>
        <v>5</v>
      </c>
      <c r="FP21" s="60">
        <f t="shared" si="3"/>
        <v>2</v>
      </c>
      <c r="FQ21" s="60">
        <f t="shared" si="3"/>
        <v>0</v>
      </c>
      <c r="FR21" s="60">
        <f t="shared" si="3"/>
        <v>4</v>
      </c>
      <c r="FS21" s="60">
        <f t="shared" si="3"/>
        <v>2</v>
      </c>
      <c r="FT21" s="60">
        <f t="shared" si="3"/>
        <v>1</v>
      </c>
      <c r="FU21" s="60">
        <f t="shared" si="3"/>
        <v>4</v>
      </c>
      <c r="FV21" s="60">
        <f t="shared" si="3"/>
        <v>2</v>
      </c>
      <c r="FW21" s="60">
        <f t="shared" si="3"/>
        <v>1</v>
      </c>
      <c r="FX21" s="60">
        <f t="shared" si="3"/>
        <v>4</v>
      </c>
      <c r="FY21" s="60">
        <f t="shared" si="3"/>
        <v>2</v>
      </c>
      <c r="FZ21" s="60">
        <f t="shared" si="3"/>
        <v>1</v>
      </c>
      <c r="GA21" s="60">
        <f t="shared" si="3"/>
        <v>4</v>
      </c>
      <c r="GB21" s="60">
        <f t="shared" si="3"/>
        <v>2</v>
      </c>
      <c r="GC21" s="60">
        <f t="shared" si="3"/>
        <v>1</v>
      </c>
      <c r="GD21" s="60">
        <f t="shared" si="3"/>
        <v>4</v>
      </c>
      <c r="GE21" s="60">
        <f t="shared" si="3"/>
        <v>2</v>
      </c>
      <c r="GF21" s="60">
        <f t="shared" si="3"/>
        <v>1</v>
      </c>
      <c r="GG21" s="60">
        <f t="shared" si="3"/>
        <v>5</v>
      </c>
      <c r="GH21" s="60">
        <f t="shared" si="3"/>
        <v>2</v>
      </c>
      <c r="GI21" s="60">
        <f t="shared" si="3"/>
        <v>0</v>
      </c>
      <c r="GJ21" s="60">
        <f t="shared" si="3"/>
        <v>4</v>
      </c>
      <c r="GK21" s="60">
        <f t="shared" si="3"/>
        <v>2</v>
      </c>
      <c r="GL21" s="60">
        <f t="shared" si="3"/>
        <v>1</v>
      </c>
      <c r="GM21" s="60">
        <f t="shared" si="3"/>
        <v>4</v>
      </c>
      <c r="GN21" s="60">
        <f t="shared" si="3"/>
        <v>2</v>
      </c>
      <c r="GO21" s="60">
        <f t="shared" si="3"/>
        <v>1</v>
      </c>
      <c r="GP21" s="60">
        <f t="shared" si="3"/>
        <v>4</v>
      </c>
      <c r="GQ21" s="60">
        <f t="shared" si="3"/>
        <v>2</v>
      </c>
      <c r="GR21" s="60">
        <f t="shared" si="3"/>
        <v>1</v>
      </c>
    </row>
    <row r="22" spans="1:254" x14ac:dyDescent="0.3">
      <c r="A22" s="74" t="s">
        <v>624</v>
      </c>
      <c r="B22" s="75"/>
      <c r="C22" s="10">
        <f>C21/7%</f>
        <v>57.142857142857139</v>
      </c>
      <c r="D22" s="10">
        <f t="shared" ref="D22:T22" si="4">D21/7%</f>
        <v>28.571428571428569</v>
      </c>
      <c r="E22" s="10">
        <f t="shared" si="4"/>
        <v>14.285714285714285</v>
      </c>
      <c r="F22" s="10">
        <f t="shared" si="4"/>
        <v>57.142857142857139</v>
      </c>
      <c r="G22" s="10">
        <f t="shared" si="4"/>
        <v>28.571428571428569</v>
      </c>
      <c r="H22" s="10">
        <f t="shared" si="4"/>
        <v>14.285714285714285</v>
      </c>
      <c r="I22" s="10">
        <f t="shared" si="4"/>
        <v>71.428571428571416</v>
      </c>
      <c r="J22" s="10">
        <f t="shared" si="4"/>
        <v>28.571428571428569</v>
      </c>
      <c r="K22" s="10">
        <f t="shared" si="4"/>
        <v>0</v>
      </c>
      <c r="L22" s="10">
        <f t="shared" si="4"/>
        <v>57.142857142857139</v>
      </c>
      <c r="M22" s="10">
        <f t="shared" si="4"/>
        <v>28.571428571428569</v>
      </c>
      <c r="N22" s="10">
        <f t="shared" si="4"/>
        <v>14.285714285714285</v>
      </c>
      <c r="O22" s="10">
        <f t="shared" si="4"/>
        <v>57.142857142857139</v>
      </c>
      <c r="P22" s="10">
        <f t="shared" si="4"/>
        <v>28.571428571428569</v>
      </c>
      <c r="Q22" s="10">
        <f t="shared" si="4"/>
        <v>14.285714285714285</v>
      </c>
      <c r="R22" s="10">
        <f t="shared" si="4"/>
        <v>57.142857142857139</v>
      </c>
      <c r="S22" s="10">
        <f t="shared" si="4"/>
        <v>28.571428571428569</v>
      </c>
      <c r="T22" s="10">
        <f t="shared" si="4"/>
        <v>14.285714285714285</v>
      </c>
      <c r="U22" s="10">
        <f>U21/7%</f>
        <v>57.142857142857139</v>
      </c>
      <c r="V22" s="10">
        <f t="shared" ref="V22:AL22" si="5">V21/7%</f>
        <v>28.571428571428569</v>
      </c>
      <c r="W22" s="10">
        <f t="shared" si="5"/>
        <v>14.285714285714285</v>
      </c>
      <c r="X22" s="10">
        <f t="shared" si="5"/>
        <v>57.142857142857139</v>
      </c>
      <c r="Y22" s="10">
        <f t="shared" si="5"/>
        <v>28.571428571428569</v>
      </c>
      <c r="Z22" s="10">
        <f t="shared" si="5"/>
        <v>14.285714285714285</v>
      </c>
      <c r="AA22" s="10">
        <f t="shared" si="5"/>
        <v>71.428571428571416</v>
      </c>
      <c r="AB22" s="10">
        <f t="shared" si="5"/>
        <v>28.571428571428569</v>
      </c>
      <c r="AC22" s="10">
        <f t="shared" si="5"/>
        <v>0</v>
      </c>
      <c r="AD22" s="10">
        <f t="shared" si="5"/>
        <v>57.142857142857139</v>
      </c>
      <c r="AE22" s="10">
        <f t="shared" si="5"/>
        <v>28.571428571428569</v>
      </c>
      <c r="AF22" s="10">
        <f t="shared" si="5"/>
        <v>14.285714285714285</v>
      </c>
      <c r="AG22" s="10">
        <f t="shared" si="5"/>
        <v>57.142857142857139</v>
      </c>
      <c r="AH22" s="10">
        <f t="shared" si="5"/>
        <v>28.571428571428569</v>
      </c>
      <c r="AI22" s="10">
        <f t="shared" si="5"/>
        <v>14.285714285714285</v>
      </c>
      <c r="AJ22" s="10">
        <f t="shared" si="5"/>
        <v>57.142857142857139</v>
      </c>
      <c r="AK22" s="10">
        <f t="shared" si="5"/>
        <v>28.571428571428569</v>
      </c>
      <c r="AL22" s="10">
        <f t="shared" si="5"/>
        <v>14.285714285714285</v>
      </c>
      <c r="AM22" s="10">
        <f>AM21/7%</f>
        <v>57.142857142857139</v>
      </c>
      <c r="AN22" s="10">
        <f t="shared" ref="AN22:BD22" si="6">AN21/7%</f>
        <v>28.571428571428569</v>
      </c>
      <c r="AO22" s="10">
        <f t="shared" si="6"/>
        <v>14.285714285714285</v>
      </c>
      <c r="AP22" s="10">
        <f t="shared" si="6"/>
        <v>57.142857142857139</v>
      </c>
      <c r="AQ22" s="10">
        <f t="shared" si="6"/>
        <v>28.571428571428569</v>
      </c>
      <c r="AR22" s="10">
        <f t="shared" si="6"/>
        <v>14.285714285714285</v>
      </c>
      <c r="AS22" s="10">
        <f t="shared" si="6"/>
        <v>71.428571428571416</v>
      </c>
      <c r="AT22" s="10">
        <f t="shared" si="6"/>
        <v>28.571428571428569</v>
      </c>
      <c r="AU22" s="10">
        <f t="shared" si="6"/>
        <v>0</v>
      </c>
      <c r="AV22" s="10">
        <f t="shared" si="6"/>
        <v>57.142857142857139</v>
      </c>
      <c r="AW22" s="10">
        <f t="shared" si="6"/>
        <v>28.571428571428569</v>
      </c>
      <c r="AX22" s="10">
        <f t="shared" si="6"/>
        <v>14.285714285714285</v>
      </c>
      <c r="AY22" s="10">
        <f t="shared" si="6"/>
        <v>57.142857142857139</v>
      </c>
      <c r="AZ22" s="10">
        <f t="shared" si="6"/>
        <v>28.571428571428569</v>
      </c>
      <c r="BA22" s="10">
        <f t="shared" si="6"/>
        <v>14.285714285714285</v>
      </c>
      <c r="BB22" s="10">
        <f t="shared" si="6"/>
        <v>57.142857142857139</v>
      </c>
      <c r="BC22" s="10">
        <f t="shared" si="6"/>
        <v>28.571428571428569</v>
      </c>
      <c r="BD22" s="10">
        <f t="shared" si="6"/>
        <v>14.285714285714285</v>
      </c>
      <c r="BE22" s="10">
        <f>BE21/7%</f>
        <v>57.142857142857139</v>
      </c>
      <c r="BF22" s="10">
        <f t="shared" ref="BF22:BV22" si="7">BF21/7%</f>
        <v>28.571428571428569</v>
      </c>
      <c r="BG22" s="10">
        <f t="shared" si="7"/>
        <v>14.285714285714285</v>
      </c>
      <c r="BH22" s="10">
        <f t="shared" si="7"/>
        <v>57.142857142857139</v>
      </c>
      <c r="BI22" s="10">
        <f t="shared" si="7"/>
        <v>28.571428571428569</v>
      </c>
      <c r="BJ22" s="10">
        <f t="shared" si="7"/>
        <v>14.285714285714285</v>
      </c>
      <c r="BK22" s="10">
        <f t="shared" si="7"/>
        <v>71.428571428571416</v>
      </c>
      <c r="BL22" s="10">
        <f t="shared" si="7"/>
        <v>28.571428571428569</v>
      </c>
      <c r="BM22" s="10">
        <f t="shared" si="7"/>
        <v>0</v>
      </c>
      <c r="BN22" s="10">
        <f t="shared" si="7"/>
        <v>57.142857142857139</v>
      </c>
      <c r="BO22" s="10">
        <f t="shared" si="7"/>
        <v>28.571428571428569</v>
      </c>
      <c r="BP22" s="10">
        <f t="shared" si="7"/>
        <v>14.285714285714285</v>
      </c>
      <c r="BQ22" s="10">
        <f t="shared" si="7"/>
        <v>57.142857142857139</v>
      </c>
      <c r="BR22" s="10">
        <f t="shared" si="7"/>
        <v>28.571428571428569</v>
      </c>
      <c r="BS22" s="10">
        <f t="shared" si="7"/>
        <v>14.285714285714285</v>
      </c>
      <c r="BT22" s="10">
        <f t="shared" si="7"/>
        <v>57.142857142857139</v>
      </c>
      <c r="BU22" s="10">
        <f t="shared" si="7"/>
        <v>28.571428571428569</v>
      </c>
      <c r="BV22" s="10">
        <f t="shared" si="7"/>
        <v>14.285714285714285</v>
      </c>
      <c r="BW22" s="10">
        <f>BW21/7%</f>
        <v>57.142857142857139</v>
      </c>
      <c r="BX22" s="10">
        <f t="shared" ref="BX22:CN22" si="8">BX21/7%</f>
        <v>28.571428571428569</v>
      </c>
      <c r="BY22" s="10">
        <f t="shared" si="8"/>
        <v>14.285714285714285</v>
      </c>
      <c r="BZ22" s="10">
        <f t="shared" si="8"/>
        <v>57.142857142857139</v>
      </c>
      <c r="CA22" s="10">
        <f t="shared" si="8"/>
        <v>28.571428571428569</v>
      </c>
      <c r="CB22" s="10">
        <f t="shared" si="8"/>
        <v>14.285714285714285</v>
      </c>
      <c r="CC22" s="10">
        <f t="shared" si="8"/>
        <v>71.428571428571416</v>
      </c>
      <c r="CD22" s="10">
        <f t="shared" si="8"/>
        <v>28.571428571428569</v>
      </c>
      <c r="CE22" s="10">
        <f t="shared" si="8"/>
        <v>0</v>
      </c>
      <c r="CF22" s="10">
        <f t="shared" si="8"/>
        <v>57.142857142857139</v>
      </c>
      <c r="CG22" s="10">
        <f t="shared" si="8"/>
        <v>28.571428571428569</v>
      </c>
      <c r="CH22" s="10">
        <f t="shared" si="8"/>
        <v>14.285714285714285</v>
      </c>
      <c r="CI22" s="10">
        <f t="shared" si="8"/>
        <v>57.142857142857139</v>
      </c>
      <c r="CJ22" s="10">
        <f t="shared" si="8"/>
        <v>28.571428571428569</v>
      </c>
      <c r="CK22" s="10">
        <f t="shared" si="8"/>
        <v>14.285714285714285</v>
      </c>
      <c r="CL22" s="10">
        <f t="shared" si="8"/>
        <v>57.142857142857139</v>
      </c>
      <c r="CM22" s="10">
        <f t="shared" si="8"/>
        <v>28.571428571428569</v>
      </c>
      <c r="CN22" s="10">
        <f t="shared" si="8"/>
        <v>14.285714285714285</v>
      </c>
      <c r="CO22" s="10">
        <f>CO21/7%</f>
        <v>57.142857142857139</v>
      </c>
      <c r="CP22" s="10">
        <f t="shared" ref="CP22:DF22" si="9">CP21/7%</f>
        <v>28.571428571428569</v>
      </c>
      <c r="CQ22" s="10">
        <f t="shared" si="9"/>
        <v>14.285714285714285</v>
      </c>
      <c r="CR22" s="10">
        <f t="shared" si="9"/>
        <v>57.142857142857139</v>
      </c>
      <c r="CS22" s="10">
        <f t="shared" si="9"/>
        <v>28.571428571428569</v>
      </c>
      <c r="CT22" s="10">
        <f t="shared" si="9"/>
        <v>14.285714285714285</v>
      </c>
      <c r="CU22" s="10">
        <f t="shared" si="9"/>
        <v>71.428571428571416</v>
      </c>
      <c r="CV22" s="10">
        <f t="shared" si="9"/>
        <v>28.571428571428569</v>
      </c>
      <c r="CW22" s="10">
        <f t="shared" si="9"/>
        <v>0</v>
      </c>
      <c r="CX22" s="10">
        <f t="shared" si="9"/>
        <v>57.142857142857139</v>
      </c>
      <c r="CY22" s="10">
        <f t="shared" si="9"/>
        <v>28.571428571428569</v>
      </c>
      <c r="CZ22" s="10">
        <f t="shared" si="9"/>
        <v>14.285714285714285</v>
      </c>
      <c r="DA22" s="10">
        <f t="shared" si="9"/>
        <v>57.142857142857139</v>
      </c>
      <c r="DB22" s="10">
        <f t="shared" si="9"/>
        <v>28.571428571428569</v>
      </c>
      <c r="DC22" s="10">
        <f t="shared" si="9"/>
        <v>14.285714285714285</v>
      </c>
      <c r="DD22" s="10">
        <f t="shared" si="9"/>
        <v>57.142857142857139</v>
      </c>
      <c r="DE22" s="10">
        <f t="shared" si="9"/>
        <v>28.571428571428569</v>
      </c>
      <c r="DF22" s="10">
        <f t="shared" si="9"/>
        <v>14.285714285714285</v>
      </c>
      <c r="DG22" s="10">
        <f>DG21/7%</f>
        <v>57.142857142857139</v>
      </c>
      <c r="DH22" s="10">
        <f t="shared" ref="DH22:DX22" si="10">DH21/7%</f>
        <v>28.571428571428569</v>
      </c>
      <c r="DI22" s="10">
        <f t="shared" si="10"/>
        <v>14.285714285714285</v>
      </c>
      <c r="DJ22" s="10">
        <f t="shared" si="10"/>
        <v>57.142857142857139</v>
      </c>
      <c r="DK22" s="10">
        <f t="shared" si="10"/>
        <v>28.571428571428569</v>
      </c>
      <c r="DL22" s="10">
        <f t="shared" si="10"/>
        <v>14.285714285714285</v>
      </c>
      <c r="DM22" s="10">
        <f t="shared" si="10"/>
        <v>71.428571428571416</v>
      </c>
      <c r="DN22" s="10">
        <f t="shared" si="10"/>
        <v>28.571428571428569</v>
      </c>
      <c r="DO22" s="10">
        <f t="shared" si="10"/>
        <v>0</v>
      </c>
      <c r="DP22" s="10">
        <f t="shared" si="10"/>
        <v>57.142857142857139</v>
      </c>
      <c r="DQ22" s="10">
        <f t="shared" si="10"/>
        <v>28.571428571428569</v>
      </c>
      <c r="DR22" s="10">
        <f t="shared" si="10"/>
        <v>14.285714285714285</v>
      </c>
      <c r="DS22" s="10">
        <f t="shared" si="10"/>
        <v>57.142857142857139</v>
      </c>
      <c r="DT22" s="10">
        <f t="shared" si="10"/>
        <v>28.571428571428569</v>
      </c>
      <c r="DU22" s="10">
        <f t="shared" si="10"/>
        <v>14.285714285714285</v>
      </c>
      <c r="DV22" s="10">
        <f t="shared" si="10"/>
        <v>57.142857142857139</v>
      </c>
      <c r="DW22" s="10">
        <f t="shared" si="10"/>
        <v>28.571428571428569</v>
      </c>
      <c r="DX22" s="10">
        <f t="shared" si="10"/>
        <v>14.285714285714285</v>
      </c>
      <c r="DY22" s="10">
        <f>DY21/7%</f>
        <v>57.142857142857139</v>
      </c>
      <c r="DZ22" s="10">
        <f t="shared" ref="DZ22:EP22" si="11">DZ21/7%</f>
        <v>28.571428571428569</v>
      </c>
      <c r="EA22" s="10">
        <f t="shared" si="11"/>
        <v>14.285714285714285</v>
      </c>
      <c r="EB22" s="10">
        <f t="shared" si="11"/>
        <v>57.142857142857139</v>
      </c>
      <c r="EC22" s="10">
        <f t="shared" si="11"/>
        <v>28.571428571428569</v>
      </c>
      <c r="ED22" s="10">
        <f t="shared" si="11"/>
        <v>14.285714285714285</v>
      </c>
      <c r="EE22" s="10">
        <f t="shared" si="11"/>
        <v>71.428571428571416</v>
      </c>
      <c r="EF22" s="10">
        <f t="shared" si="11"/>
        <v>28.571428571428569</v>
      </c>
      <c r="EG22" s="10">
        <f t="shared" si="11"/>
        <v>0</v>
      </c>
      <c r="EH22" s="10">
        <f t="shared" si="11"/>
        <v>57.142857142857139</v>
      </c>
      <c r="EI22" s="10">
        <f t="shared" si="11"/>
        <v>28.571428571428569</v>
      </c>
      <c r="EJ22" s="10">
        <f t="shared" si="11"/>
        <v>14.285714285714285</v>
      </c>
      <c r="EK22" s="10">
        <f t="shared" si="11"/>
        <v>57.142857142857139</v>
      </c>
      <c r="EL22" s="10">
        <f t="shared" si="11"/>
        <v>28.571428571428569</v>
      </c>
      <c r="EM22" s="10">
        <f t="shared" si="11"/>
        <v>14.285714285714285</v>
      </c>
      <c r="EN22" s="10">
        <f t="shared" si="11"/>
        <v>57.142857142857139</v>
      </c>
      <c r="EO22" s="10">
        <f t="shared" si="11"/>
        <v>28.571428571428569</v>
      </c>
      <c r="EP22" s="10">
        <f t="shared" si="11"/>
        <v>14.285714285714285</v>
      </c>
      <c r="EQ22" s="10">
        <f>EQ21/7%</f>
        <v>57.142857142857139</v>
      </c>
      <c r="ER22" s="10">
        <f t="shared" ref="ER22:FH22" si="12">ER21/7%</f>
        <v>28.571428571428569</v>
      </c>
      <c r="ES22" s="10">
        <f t="shared" si="12"/>
        <v>14.285714285714285</v>
      </c>
      <c r="ET22" s="10">
        <f t="shared" si="12"/>
        <v>57.142857142857139</v>
      </c>
      <c r="EU22" s="10">
        <f t="shared" si="12"/>
        <v>28.571428571428569</v>
      </c>
      <c r="EV22" s="10">
        <f t="shared" si="12"/>
        <v>14.285714285714285</v>
      </c>
      <c r="EW22" s="10">
        <f t="shared" si="12"/>
        <v>71.428571428571416</v>
      </c>
      <c r="EX22" s="10">
        <f t="shared" si="12"/>
        <v>28.571428571428569</v>
      </c>
      <c r="EY22" s="10">
        <f t="shared" si="12"/>
        <v>0</v>
      </c>
      <c r="EZ22" s="10">
        <f t="shared" si="12"/>
        <v>57.142857142857139</v>
      </c>
      <c r="FA22" s="10">
        <f t="shared" si="12"/>
        <v>28.571428571428569</v>
      </c>
      <c r="FB22" s="10">
        <f t="shared" si="12"/>
        <v>14.285714285714285</v>
      </c>
      <c r="FC22" s="10">
        <f t="shared" si="12"/>
        <v>57.142857142857139</v>
      </c>
      <c r="FD22" s="10">
        <f t="shared" si="12"/>
        <v>28.571428571428569</v>
      </c>
      <c r="FE22" s="10">
        <f t="shared" si="12"/>
        <v>14.285714285714285</v>
      </c>
      <c r="FF22" s="10">
        <f t="shared" si="12"/>
        <v>57.142857142857139</v>
      </c>
      <c r="FG22" s="10">
        <f t="shared" si="12"/>
        <v>28.571428571428569</v>
      </c>
      <c r="FH22" s="10">
        <f t="shared" si="12"/>
        <v>14.285714285714285</v>
      </c>
      <c r="FI22" s="10">
        <f>FI21/7%</f>
        <v>57.142857142857139</v>
      </c>
      <c r="FJ22" s="10">
        <f t="shared" ref="FJ22:FZ22" si="13">FJ21/7%</f>
        <v>28.571428571428569</v>
      </c>
      <c r="FK22" s="10">
        <f t="shared" si="13"/>
        <v>14.285714285714285</v>
      </c>
      <c r="FL22" s="10">
        <f t="shared" si="13"/>
        <v>57.142857142857139</v>
      </c>
      <c r="FM22" s="10">
        <f t="shared" si="13"/>
        <v>28.571428571428569</v>
      </c>
      <c r="FN22" s="10">
        <f t="shared" si="13"/>
        <v>14.285714285714285</v>
      </c>
      <c r="FO22" s="10">
        <f t="shared" si="13"/>
        <v>71.428571428571416</v>
      </c>
      <c r="FP22" s="10">
        <f t="shared" si="13"/>
        <v>28.571428571428569</v>
      </c>
      <c r="FQ22" s="10">
        <f t="shared" si="13"/>
        <v>0</v>
      </c>
      <c r="FR22" s="10">
        <f t="shared" si="13"/>
        <v>57.142857142857139</v>
      </c>
      <c r="FS22" s="10">
        <f t="shared" si="13"/>
        <v>28.571428571428569</v>
      </c>
      <c r="FT22" s="10">
        <f t="shared" si="13"/>
        <v>14.285714285714285</v>
      </c>
      <c r="FU22" s="10">
        <f t="shared" si="13"/>
        <v>57.142857142857139</v>
      </c>
      <c r="FV22" s="10">
        <f t="shared" si="13"/>
        <v>28.571428571428569</v>
      </c>
      <c r="FW22" s="10">
        <f t="shared" si="13"/>
        <v>14.285714285714285</v>
      </c>
      <c r="FX22" s="10">
        <f t="shared" si="13"/>
        <v>57.142857142857139</v>
      </c>
      <c r="FY22" s="10">
        <f t="shared" si="13"/>
        <v>28.571428571428569</v>
      </c>
      <c r="FZ22" s="10">
        <f t="shared" si="13"/>
        <v>14.285714285714285</v>
      </c>
      <c r="GA22" s="10">
        <f>GA21/7%</f>
        <v>57.142857142857139</v>
      </c>
      <c r="GB22" s="10">
        <f t="shared" ref="GB22:GR22" si="14">GB21/7%</f>
        <v>28.571428571428569</v>
      </c>
      <c r="GC22" s="10">
        <f t="shared" si="14"/>
        <v>14.285714285714285</v>
      </c>
      <c r="GD22" s="10">
        <f t="shared" si="14"/>
        <v>57.142857142857139</v>
      </c>
      <c r="GE22" s="10">
        <f t="shared" si="14"/>
        <v>28.571428571428569</v>
      </c>
      <c r="GF22" s="10">
        <f t="shared" si="14"/>
        <v>14.285714285714285</v>
      </c>
      <c r="GG22" s="10">
        <f t="shared" si="14"/>
        <v>71.428571428571416</v>
      </c>
      <c r="GH22" s="10">
        <f t="shared" si="14"/>
        <v>28.571428571428569</v>
      </c>
      <c r="GI22" s="10">
        <f t="shared" si="14"/>
        <v>0</v>
      </c>
      <c r="GJ22" s="10">
        <f t="shared" si="14"/>
        <v>57.142857142857139</v>
      </c>
      <c r="GK22" s="10">
        <f t="shared" si="14"/>
        <v>28.571428571428569</v>
      </c>
      <c r="GL22" s="10">
        <f t="shared" si="14"/>
        <v>14.285714285714285</v>
      </c>
      <c r="GM22" s="10">
        <f t="shared" si="14"/>
        <v>57.142857142857139</v>
      </c>
      <c r="GN22" s="10">
        <f t="shared" si="14"/>
        <v>28.571428571428569</v>
      </c>
      <c r="GO22" s="10">
        <f t="shared" si="14"/>
        <v>14.285714285714285</v>
      </c>
      <c r="GP22" s="10">
        <f t="shared" si="14"/>
        <v>57.142857142857139</v>
      </c>
      <c r="GQ22" s="10">
        <f t="shared" si="14"/>
        <v>28.571428571428569</v>
      </c>
      <c r="GR22" s="10">
        <f t="shared" si="14"/>
        <v>14.285714285714285</v>
      </c>
    </row>
    <row r="24" spans="1:254" ht="15.6" x14ac:dyDescent="0.3">
      <c r="B24" s="86" t="s">
        <v>608</v>
      </c>
      <c r="C24" s="87"/>
      <c r="D24" s="87"/>
      <c r="E24" s="88"/>
      <c r="F24" s="25"/>
      <c r="G24" s="25"/>
      <c r="H24" s="25"/>
      <c r="I24" s="25"/>
      <c r="J24" s="25"/>
      <c r="K24" s="25"/>
      <c r="L24" s="25"/>
      <c r="M24" s="25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6" x14ac:dyDescent="0.3">
      <c r="B25" s="4" t="s">
        <v>609</v>
      </c>
      <c r="C25" s="24" t="s">
        <v>617</v>
      </c>
      <c r="D25" s="20">
        <f>E25/100*7</f>
        <v>4.166666666666667</v>
      </c>
      <c r="E25" s="26">
        <f>(C22+F22+I22+L22+O22+R22)/6</f>
        <v>59.523809523809518</v>
      </c>
      <c r="F25" s="25"/>
      <c r="G25" s="25"/>
      <c r="H25" s="25"/>
      <c r="I25" s="25"/>
      <c r="J25" s="25"/>
      <c r="K25" s="25"/>
      <c r="L25" s="25"/>
      <c r="M25" s="25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B26" s="4" t="s">
        <v>610</v>
      </c>
      <c r="C26" s="24" t="s">
        <v>617</v>
      </c>
      <c r="D26" s="20">
        <f>E26/100*7</f>
        <v>1.9999999999999996</v>
      </c>
      <c r="E26" s="26">
        <f>(D22+G22+J22+M22+P22+S22)/6</f>
        <v>28.571428571428566</v>
      </c>
      <c r="F26" s="25"/>
      <c r="G26" s="25"/>
      <c r="H26" s="25"/>
      <c r="I26" s="25"/>
      <c r="J26" s="25"/>
      <c r="K26" s="25"/>
      <c r="L26" s="25"/>
      <c r="M26" s="25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B27" s="4" t="s">
        <v>611</v>
      </c>
      <c r="C27" s="24" t="s">
        <v>617</v>
      </c>
      <c r="D27" s="20">
        <f>E27/100*7</f>
        <v>0.83333333333333315</v>
      </c>
      <c r="E27" s="26">
        <f>(E22+H22+K22+N22+Q22+T22)/6</f>
        <v>11.904761904761903</v>
      </c>
      <c r="F27" s="25"/>
      <c r="G27" s="25"/>
      <c r="H27" s="25"/>
      <c r="I27" s="25"/>
      <c r="J27" s="25"/>
      <c r="K27" s="25"/>
      <c r="L27" s="25"/>
      <c r="M27" s="25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B28" s="24"/>
      <c r="C28" s="24"/>
      <c r="D28" s="27">
        <v>7</v>
      </c>
      <c r="E28" s="27">
        <f>SUM(E25:E27)</f>
        <v>99.999999999999986</v>
      </c>
      <c r="F28" s="25"/>
      <c r="G28" s="25"/>
      <c r="H28" s="25"/>
      <c r="I28" s="25"/>
      <c r="J28" s="25"/>
      <c r="K28" s="25"/>
      <c r="L28" s="25"/>
      <c r="M28" s="25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B29" s="24"/>
      <c r="C29" s="24"/>
      <c r="D29" s="80" t="s">
        <v>19</v>
      </c>
      <c r="E29" s="81"/>
      <c r="F29" s="82" t="s">
        <v>3</v>
      </c>
      <c r="G29" s="83"/>
      <c r="H29" s="84" t="s">
        <v>131</v>
      </c>
      <c r="I29" s="85"/>
      <c r="J29" s="25"/>
      <c r="K29" s="25"/>
      <c r="L29" s="25"/>
      <c r="M29" s="25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B30" s="4" t="s">
        <v>609</v>
      </c>
      <c r="C30" s="24" t="s">
        <v>618</v>
      </c>
      <c r="D30" s="20">
        <f>E30/100*7</f>
        <v>4.166666666666667</v>
      </c>
      <c r="E30" s="26">
        <f>(U22+X22+AA22+AD22+AG22+AJ22)/6</f>
        <v>59.523809523809518</v>
      </c>
      <c r="F30" s="20">
        <f>G30/100*7</f>
        <v>4.166666666666667</v>
      </c>
      <c r="G30" s="26">
        <f>(AM22+AP22+AS22+AV22+AY22+BB22)/6</f>
        <v>59.523809523809518</v>
      </c>
      <c r="H30" s="20">
        <f>I30/100*7</f>
        <v>4.166666666666667</v>
      </c>
      <c r="I30" s="26">
        <f>(BE22+BH22+BK22+BN22+BQ22+BT22)/6</f>
        <v>59.523809523809518</v>
      </c>
      <c r="J30" s="22"/>
      <c r="K30" s="22"/>
      <c r="L30" s="22"/>
      <c r="M30" s="22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B31" s="4" t="s">
        <v>610</v>
      </c>
      <c r="C31" s="24" t="s">
        <v>618</v>
      </c>
      <c r="D31" s="20">
        <f>E31/100*7</f>
        <v>1.9999999999999996</v>
      </c>
      <c r="E31" s="26">
        <f>(V22+Y22+AB22+AE22+AH22+AK22)/6</f>
        <v>28.571428571428566</v>
      </c>
      <c r="F31" s="20">
        <f>G31/100*7</f>
        <v>1.9999999999999996</v>
      </c>
      <c r="G31" s="26">
        <f>(AN22+AQ22+AT22+AW22+AZ22+BC22)/6</f>
        <v>28.571428571428566</v>
      </c>
      <c r="H31" s="20">
        <f>I31/100*7</f>
        <v>1.9999999999999996</v>
      </c>
      <c r="I31" s="26">
        <f>(BF22+BI22+BL22+BO22+BR22+BU22)/6</f>
        <v>28.571428571428566</v>
      </c>
      <c r="J31" s="22"/>
      <c r="K31" s="22"/>
      <c r="L31" s="22"/>
      <c r="M31" s="22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B32" s="4" t="s">
        <v>611</v>
      </c>
      <c r="C32" s="24" t="s">
        <v>618</v>
      </c>
      <c r="D32" s="20">
        <f>E32/100*7</f>
        <v>0.83333333333333315</v>
      </c>
      <c r="E32" s="26">
        <f>(W22+Z22+AC22+AF22+AI22+AL22)/6</f>
        <v>11.904761904761903</v>
      </c>
      <c r="F32" s="20">
        <f>G32/100*7</f>
        <v>0.83333333333333315</v>
      </c>
      <c r="G32" s="26">
        <f>(AO22+AR22+AU22+AX22+BA22+BD22)/6</f>
        <v>11.904761904761903</v>
      </c>
      <c r="H32" s="20">
        <f>I32/100*7</f>
        <v>0.83333333333333315</v>
      </c>
      <c r="I32" s="26">
        <f>(BG22+BJ22+BM22+BP22+BS22+BV22)/6</f>
        <v>11.904761904761903</v>
      </c>
      <c r="J32" s="22"/>
      <c r="K32" s="22"/>
      <c r="L32" s="22"/>
      <c r="M32" s="22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2:254" ht="15.6" x14ac:dyDescent="0.3">
      <c r="B33" s="24"/>
      <c r="C33" s="24"/>
      <c r="D33" s="27">
        <f t="shared" ref="D33:I33" si="15">SUM(D30:D32)</f>
        <v>6.9999999999999991</v>
      </c>
      <c r="E33" s="27">
        <f t="shared" si="15"/>
        <v>99.999999999999986</v>
      </c>
      <c r="F33" s="27">
        <v>7</v>
      </c>
      <c r="G33" s="28">
        <f t="shared" si="15"/>
        <v>99.999999999999986</v>
      </c>
      <c r="H33" s="27">
        <v>7</v>
      </c>
      <c r="I33" s="27">
        <f t="shared" si="15"/>
        <v>99.999999999999986</v>
      </c>
      <c r="J33" s="43"/>
      <c r="K33" s="43"/>
      <c r="L33" s="43"/>
      <c r="M33" s="43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2:254" ht="15.6" x14ac:dyDescent="0.3">
      <c r="B34" s="4" t="s">
        <v>609</v>
      </c>
      <c r="C34" s="24" t="s">
        <v>619</v>
      </c>
      <c r="D34" s="29">
        <f>E34/100*7</f>
        <v>4.166666666666667</v>
      </c>
      <c r="E34" s="26">
        <f>(BW22+BZ22+CC22+CF22+CI22+CL22)/6</f>
        <v>59.523809523809518</v>
      </c>
      <c r="F34" s="25"/>
      <c r="G34" s="25"/>
      <c r="H34" s="25"/>
      <c r="I34" s="25"/>
      <c r="J34" s="25"/>
      <c r="K34" s="25"/>
      <c r="L34" s="25"/>
      <c r="M34" s="25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2:254" ht="15.6" x14ac:dyDescent="0.3">
      <c r="B35" s="4" t="s">
        <v>610</v>
      </c>
      <c r="C35" s="24" t="s">
        <v>619</v>
      </c>
      <c r="D35" s="29">
        <f>E35/100*7</f>
        <v>1.9999999999999996</v>
      </c>
      <c r="E35" s="26">
        <f>(BX22+CA22+CD22+CG22+CJ22+CM22)/6</f>
        <v>28.571428571428566</v>
      </c>
      <c r="F35" s="25"/>
      <c r="G35" s="25"/>
      <c r="H35" s="25"/>
      <c r="I35" s="25"/>
      <c r="J35" s="25"/>
      <c r="K35" s="25"/>
      <c r="L35" s="25"/>
      <c r="M35" s="25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2:254" x14ac:dyDescent="0.3">
      <c r="B36" s="4" t="s">
        <v>611</v>
      </c>
      <c r="C36" s="24" t="s">
        <v>619</v>
      </c>
      <c r="D36" s="29">
        <f>E36/100*7</f>
        <v>0.83333333333333315</v>
      </c>
      <c r="E36" s="26">
        <f>(BY22+CB22+CE22+CH22+CK22+CN22)/6</f>
        <v>11.904761904761903</v>
      </c>
      <c r="F36" s="25"/>
      <c r="G36" s="25"/>
      <c r="H36" s="25"/>
      <c r="I36" s="25"/>
      <c r="J36" s="25"/>
      <c r="K36" s="25"/>
      <c r="L36" s="25"/>
      <c r="M36" s="25"/>
    </row>
    <row r="37" spans="2:254" x14ac:dyDescent="0.3">
      <c r="B37" s="24"/>
      <c r="C37" s="24"/>
      <c r="D37" s="27">
        <v>7</v>
      </c>
      <c r="E37" s="28">
        <f>SUM(E34:E36)</f>
        <v>99.999999999999986</v>
      </c>
      <c r="F37" s="25"/>
      <c r="G37" s="25"/>
      <c r="H37" s="25"/>
      <c r="I37" s="25"/>
      <c r="J37" s="25"/>
      <c r="K37" s="25"/>
      <c r="L37" s="25"/>
      <c r="M37" s="25"/>
    </row>
    <row r="38" spans="2:254" x14ac:dyDescent="0.3">
      <c r="B38" s="24"/>
      <c r="C38" s="24"/>
      <c r="D38" s="80" t="s">
        <v>47</v>
      </c>
      <c r="E38" s="81"/>
      <c r="F38" s="80" t="s">
        <v>38</v>
      </c>
      <c r="G38" s="81"/>
      <c r="H38" s="84" t="s">
        <v>48</v>
      </c>
      <c r="I38" s="85"/>
      <c r="J38" s="84" t="s">
        <v>49</v>
      </c>
      <c r="K38" s="85"/>
      <c r="L38" s="84" t="s">
        <v>39</v>
      </c>
      <c r="M38" s="85"/>
    </row>
    <row r="39" spans="2:254" x14ac:dyDescent="0.3">
      <c r="B39" s="4" t="s">
        <v>609</v>
      </c>
      <c r="C39" s="24" t="s">
        <v>620</v>
      </c>
      <c r="D39" s="20">
        <f>E39/100*7</f>
        <v>4.166666666666667</v>
      </c>
      <c r="E39" s="26">
        <f>(CO22+CR22+CU22+CX22+DA22+DD22)/6</f>
        <v>59.523809523809518</v>
      </c>
      <c r="F39" s="20">
        <f>G39/100*7</f>
        <v>4.166666666666667</v>
      </c>
      <c r="G39" s="26">
        <f>(DG22+DJ22+DM22+DP22+DS22+DV22)/6</f>
        <v>59.523809523809518</v>
      </c>
      <c r="H39" s="20">
        <f>I39/100*7</f>
        <v>4.166666666666667</v>
      </c>
      <c r="I39" s="26">
        <f>(DY22+EB22+EE22+EH22+EK22+EN22)/6</f>
        <v>59.523809523809518</v>
      </c>
      <c r="J39" s="20">
        <f>K39/100*7</f>
        <v>4.166666666666667</v>
      </c>
      <c r="K39" s="26">
        <f>(EQ22+ET22+EW22+EZ22+FC22+FF22)/6</f>
        <v>59.523809523809518</v>
      </c>
      <c r="L39" s="20">
        <f>M39/100*7</f>
        <v>4.166666666666667</v>
      </c>
      <c r="M39" s="26">
        <f>(FI22+FL22+FO22+FR22+FU22+FX22)/6</f>
        <v>59.523809523809518</v>
      </c>
    </row>
    <row r="40" spans="2:254" ht="37.5" customHeight="1" x14ac:dyDescent="0.3">
      <c r="B40" s="4" t="s">
        <v>610</v>
      </c>
      <c r="C40" s="24" t="s">
        <v>620</v>
      </c>
      <c r="D40" s="20">
        <f>E40/100*7</f>
        <v>1.9999999999999996</v>
      </c>
      <c r="E40" s="26">
        <f>(CP22+CS22+CV22+CY22+DB22+DE22)/6</f>
        <v>28.571428571428566</v>
      </c>
      <c r="F40" s="20">
        <f>G40/100*7</f>
        <v>1.9999999999999996</v>
      </c>
      <c r="G40" s="26">
        <f>(DH22+DK22+DN22+DQ22+DT22+DW22)/6</f>
        <v>28.571428571428566</v>
      </c>
      <c r="H40" s="20">
        <f>I40/100*7</f>
        <v>1.9999999999999996</v>
      </c>
      <c r="I40" s="26">
        <f>(DZ22+EC22+EF22+EI22+EL22+EO22)/6</f>
        <v>28.571428571428566</v>
      </c>
      <c r="J40" s="20">
        <f>K40/100*7</f>
        <v>1.9999999999999996</v>
      </c>
      <c r="K40" s="26">
        <f>(ER22+EU22+EX22+FA22+FD22+FG22)/6</f>
        <v>28.571428571428566</v>
      </c>
      <c r="L40" s="20">
        <f>M40/100*7</f>
        <v>1.9999999999999996</v>
      </c>
      <c r="M40" s="26">
        <f>(FJ22+FM22+FP22+FS22+FV22+FY22)/6</f>
        <v>28.571428571428566</v>
      </c>
    </row>
    <row r="41" spans="2:254" x14ac:dyDescent="0.3">
      <c r="B41" s="4" t="s">
        <v>611</v>
      </c>
      <c r="C41" s="24" t="s">
        <v>620</v>
      </c>
      <c r="D41" s="20">
        <f>E41/100*7</f>
        <v>0.83333333333333315</v>
      </c>
      <c r="E41" s="26">
        <f>(CQ22+CT22+CW22+CZ22+DC22+DF22)/6</f>
        <v>11.904761904761903</v>
      </c>
      <c r="F41" s="20">
        <f>G41/100*7</f>
        <v>0.83333333333333315</v>
      </c>
      <c r="G41" s="26">
        <f>(DI22+DL22+DO22+DR22+DU22+DX22)/6</f>
        <v>11.904761904761903</v>
      </c>
      <c r="H41" s="20">
        <f>I41/100*7</f>
        <v>0.83333333333333315</v>
      </c>
      <c r="I41" s="26">
        <f>(EA22+ED22+EG22+EJ22+EM22+EP22)/6</f>
        <v>11.904761904761903</v>
      </c>
      <c r="J41" s="20">
        <f>K41/100*7</f>
        <v>0.83333333333333315</v>
      </c>
      <c r="K41" s="26">
        <f>(ES22+EV22+EY22+FB22+FE22+FH22)/6</f>
        <v>11.904761904761903</v>
      </c>
      <c r="L41" s="20">
        <f>M41/100*7</f>
        <v>0.83333333333333315</v>
      </c>
      <c r="M41" s="26">
        <f>(FK22+FN22+FQ22+FT22+FW22+FZ22)/6</f>
        <v>11.904761904761903</v>
      </c>
    </row>
    <row r="42" spans="2:254" x14ac:dyDescent="0.3">
      <c r="B42" s="24"/>
      <c r="C42" s="24"/>
      <c r="D42" s="27">
        <v>7</v>
      </c>
      <c r="E42" s="27">
        <f t="shared" ref="E42:M42" si="16">SUM(E39:E41)</f>
        <v>99.999999999999986</v>
      </c>
      <c r="F42" s="27">
        <v>7</v>
      </c>
      <c r="G42" s="28">
        <f t="shared" si="16"/>
        <v>99.999999999999986</v>
      </c>
      <c r="H42" s="27">
        <v>7</v>
      </c>
      <c r="I42" s="27">
        <f t="shared" si="16"/>
        <v>99.999999999999986</v>
      </c>
      <c r="J42" s="27">
        <v>7</v>
      </c>
      <c r="K42" s="27">
        <f t="shared" si="16"/>
        <v>99.999999999999986</v>
      </c>
      <c r="L42" s="27">
        <v>7</v>
      </c>
      <c r="M42" s="27">
        <f t="shared" si="16"/>
        <v>99.999999999999986</v>
      </c>
    </row>
    <row r="43" spans="2:254" x14ac:dyDescent="0.3">
      <c r="B43" s="4" t="s">
        <v>609</v>
      </c>
      <c r="C43" s="24" t="s">
        <v>621</v>
      </c>
      <c r="D43" s="20">
        <f>E43/100*7</f>
        <v>4.166666666666667</v>
      </c>
      <c r="E43" s="26">
        <f>(GA22+GD22+GG22+GJ22+GM22+GP22)/6</f>
        <v>59.523809523809518</v>
      </c>
      <c r="F43" s="25"/>
      <c r="G43" s="25"/>
      <c r="H43" s="25"/>
      <c r="I43" s="25"/>
      <c r="J43" s="25"/>
      <c r="K43" s="25"/>
      <c r="L43" s="25"/>
      <c r="M43" s="25"/>
    </row>
    <row r="44" spans="2:254" x14ac:dyDescent="0.3">
      <c r="B44" s="4" t="s">
        <v>610</v>
      </c>
      <c r="C44" s="24" t="s">
        <v>621</v>
      </c>
      <c r="D44" s="20">
        <f>E44/100*7</f>
        <v>1.9999999999999996</v>
      </c>
      <c r="E44" s="26">
        <f>(GB22+GE22+GH22+GK22+GN22+GQ22)/6</f>
        <v>28.571428571428566</v>
      </c>
      <c r="F44" s="25"/>
      <c r="G44" s="25"/>
      <c r="H44" s="25"/>
      <c r="I44" s="25"/>
      <c r="J44" s="25"/>
      <c r="K44" s="25"/>
      <c r="L44" s="25"/>
      <c r="M44" s="25"/>
    </row>
    <row r="45" spans="2:254" x14ac:dyDescent="0.3">
      <c r="B45" s="4" t="s">
        <v>611</v>
      </c>
      <c r="C45" s="24" t="s">
        <v>621</v>
      </c>
      <c r="D45" s="20">
        <f>E45/100*7</f>
        <v>0.83333333333333315</v>
      </c>
      <c r="E45" s="26">
        <f>(GC22+GF22+GI22+GL22+GO22+GR22)/6</f>
        <v>11.904761904761903</v>
      </c>
      <c r="F45" s="25"/>
      <c r="G45" s="25"/>
      <c r="H45" s="25"/>
      <c r="I45" s="25"/>
      <c r="J45" s="25"/>
      <c r="K45" s="25"/>
      <c r="L45" s="25"/>
      <c r="M45" s="25"/>
    </row>
    <row r="46" spans="2:254" x14ac:dyDescent="0.3">
      <c r="B46" s="24"/>
      <c r="C46" s="24"/>
      <c r="D46" s="27">
        <v>7</v>
      </c>
      <c r="E46" s="28">
        <f>SUM(E43:E45)</f>
        <v>99.999999999999986</v>
      </c>
      <c r="F46" s="25"/>
      <c r="G46" s="25"/>
      <c r="H46" s="25"/>
      <c r="I46" s="25"/>
      <c r="J46" s="25"/>
      <c r="K46" s="25"/>
      <c r="L46" s="25"/>
      <c r="M46" s="25"/>
    </row>
    <row r="47" spans="2:254" ht="15" customHeight="1" x14ac:dyDescent="0.3"/>
  </sheetData>
  <mergeCells count="158">
    <mergeCell ref="B24:E24"/>
    <mergeCell ref="D29:E29"/>
    <mergeCell ref="F29:G29"/>
    <mergeCell ref="H29:I29"/>
    <mergeCell ref="D38:E38"/>
    <mergeCell ref="F38:G38"/>
    <mergeCell ref="H38:I38"/>
    <mergeCell ref="GP2:GQ2"/>
    <mergeCell ref="J38:K38"/>
    <mergeCell ref="L38:M38"/>
    <mergeCell ref="A2:T2"/>
    <mergeCell ref="A4:A13"/>
    <mergeCell ref="B4:B13"/>
    <mergeCell ref="C4:T4"/>
    <mergeCell ref="U4:BV4"/>
    <mergeCell ref="C5:T10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FF11:FH11"/>
    <mergeCell ref="FC11:FE11"/>
    <mergeCell ref="GG11:GI11"/>
    <mergeCell ref="GJ11:GL11"/>
    <mergeCell ref="FL11:FN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BT12:BV12"/>
    <mergeCell ref="AM12:AO12"/>
    <mergeCell ref="GJ12:GL12"/>
    <mergeCell ref="GM12:GO12"/>
    <mergeCell ref="A21:B21"/>
    <mergeCell ref="A22:B22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C12:E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FX12:FZ12"/>
    <mergeCell ref="DJ12:DL12"/>
    <mergeCell ref="U5:AL5"/>
    <mergeCell ref="AM5:BD5"/>
    <mergeCell ref="BE5:BV5"/>
    <mergeCell ref="CC12:CE12"/>
    <mergeCell ref="CF12:CH12"/>
    <mergeCell ref="CI12:CK12"/>
    <mergeCell ref="CL12:CN12"/>
    <mergeCell ref="CX11:CZ11"/>
    <mergeCell ref="DA11:DC11"/>
    <mergeCell ref="CL11:CN11"/>
    <mergeCell ref="CO11:CQ11"/>
    <mergeCell ref="CC11:CE11"/>
    <mergeCell ref="CF11:CH11"/>
    <mergeCell ref="CR11:CT11"/>
    <mergeCell ref="CU11:CW11"/>
    <mergeCell ref="DA12:DC12"/>
    <mergeCell ref="U12:W12"/>
    <mergeCell ref="BT11:BV11"/>
    <mergeCell ref="BW11:BY11"/>
    <mergeCell ref="BZ11:CB11"/>
    <mergeCell ref="AM11:AO11"/>
    <mergeCell ref="AP11:AR11"/>
    <mergeCell ref="AS11:AU11"/>
    <mergeCell ref="DJ11:DL11"/>
    <mergeCell ref="CO4:FZ4"/>
    <mergeCell ref="CO5:DF5"/>
    <mergeCell ref="DG5:DX5"/>
    <mergeCell ref="DY5:EP5"/>
    <mergeCell ref="EQ5:FH5"/>
    <mergeCell ref="FI5:FZ5"/>
    <mergeCell ref="DD11:DF11"/>
    <mergeCell ref="DG11:DI11"/>
    <mergeCell ref="DS11:DU11"/>
    <mergeCell ref="FX11:FZ11"/>
    <mergeCell ref="ET11:EV11"/>
    <mergeCell ref="EW11:EY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G47"/>
  <sheetViews>
    <sheetView tabSelected="1" zoomScale="80" zoomScaleNormal="80" workbookViewId="0">
      <selection activeCell="A2" sqref="A2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46</v>
      </c>
      <c r="B1" s="12" t="s">
        <v>1038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1062</v>
      </c>
      <c r="B2" s="7"/>
      <c r="C2" s="7"/>
      <c r="D2" s="7"/>
      <c r="E2" s="7"/>
      <c r="F2" s="7"/>
      <c r="G2" s="7"/>
      <c r="H2" s="7"/>
      <c r="I2" s="7"/>
      <c r="J2" s="13"/>
      <c r="K2" s="13"/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1037</v>
      </c>
      <c r="IS2" s="7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6" t="s">
        <v>0</v>
      </c>
      <c r="B4" s="76" t="s">
        <v>1</v>
      </c>
      <c r="C4" s="77" t="s">
        <v>20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63" t="s">
        <v>2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5"/>
      <c r="DD4" s="78" t="s">
        <v>31</v>
      </c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123" t="s">
        <v>37</v>
      </c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5"/>
      <c r="HZ4" s="61" t="s">
        <v>41</v>
      </c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</row>
    <row r="5" spans="1:293" ht="15" customHeight="1" x14ac:dyDescent="0.3">
      <c r="A5" s="76"/>
      <c r="B5" s="76"/>
      <c r="C5" s="69" t="s">
        <v>21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19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2" t="s">
        <v>513</v>
      </c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 t="s">
        <v>131</v>
      </c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9" t="s">
        <v>132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47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38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70" t="s">
        <v>48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49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39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62" t="s">
        <v>42</v>
      </c>
      <c r="IA5" s="62"/>
      <c r="IB5" s="62"/>
      <c r="IC5" s="62"/>
      <c r="ID5" s="62"/>
      <c r="IE5" s="62"/>
      <c r="IF5" s="62"/>
      <c r="IG5" s="62"/>
      <c r="IH5" s="62"/>
      <c r="II5" s="62"/>
      <c r="IJ5" s="62"/>
      <c r="IK5" s="62"/>
      <c r="IL5" s="62"/>
      <c r="IM5" s="62"/>
      <c r="IN5" s="62"/>
      <c r="IO5" s="62"/>
      <c r="IP5" s="62"/>
      <c r="IQ5" s="62"/>
      <c r="IR5" s="62"/>
      <c r="IS5" s="62"/>
      <c r="IT5" s="62"/>
    </row>
    <row r="6" spans="1:293" ht="4.2" hidden="1" customHeight="1" x14ac:dyDescent="0.3">
      <c r="A6" s="76"/>
      <c r="B6" s="76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62"/>
      <c r="IA6" s="62"/>
      <c r="IB6" s="62"/>
      <c r="IC6" s="62"/>
      <c r="ID6" s="62"/>
      <c r="IE6" s="62"/>
      <c r="IF6" s="62"/>
      <c r="IG6" s="62"/>
      <c r="IH6" s="62"/>
      <c r="II6" s="62"/>
      <c r="IJ6" s="62"/>
      <c r="IK6" s="62"/>
      <c r="IL6" s="62"/>
      <c r="IM6" s="62"/>
      <c r="IN6" s="62"/>
      <c r="IO6" s="62"/>
      <c r="IP6" s="62"/>
      <c r="IQ6" s="62"/>
      <c r="IR6" s="62"/>
      <c r="IS6" s="62"/>
      <c r="IT6" s="62"/>
    </row>
    <row r="7" spans="1:293" ht="16.2" hidden="1" customHeight="1" x14ac:dyDescent="0.3">
      <c r="A7" s="76"/>
      <c r="B7" s="76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2"/>
      <c r="IL7" s="62"/>
      <c r="IM7" s="62"/>
      <c r="IN7" s="62"/>
      <c r="IO7" s="62"/>
      <c r="IP7" s="62"/>
      <c r="IQ7" s="62"/>
      <c r="IR7" s="62"/>
      <c r="IS7" s="62"/>
      <c r="IT7" s="62"/>
    </row>
    <row r="8" spans="1:293" ht="17.399999999999999" hidden="1" customHeight="1" x14ac:dyDescent="0.3">
      <c r="A8" s="76"/>
      <c r="B8" s="76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  <c r="IS8" s="62"/>
      <c r="IT8" s="62"/>
    </row>
    <row r="9" spans="1:293" ht="18" hidden="1" customHeight="1" x14ac:dyDescent="0.3">
      <c r="A9" s="76"/>
      <c r="B9" s="76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</row>
    <row r="10" spans="1:293" ht="30" hidden="1" customHeight="1" x14ac:dyDescent="0.3">
      <c r="A10" s="76"/>
      <c r="B10" s="76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62"/>
      <c r="IA10" s="62"/>
      <c r="IB10" s="62"/>
      <c r="IC10" s="62"/>
      <c r="ID10" s="62"/>
      <c r="IE10" s="62"/>
      <c r="IF10" s="62"/>
      <c r="IG10" s="62"/>
      <c r="IH10" s="62"/>
      <c r="II10" s="62"/>
      <c r="IJ10" s="62"/>
      <c r="IK10" s="62"/>
      <c r="IL10" s="62"/>
      <c r="IM10" s="62"/>
      <c r="IN10" s="62"/>
      <c r="IO10" s="62"/>
      <c r="IP10" s="62"/>
      <c r="IQ10" s="62"/>
      <c r="IR10" s="62"/>
      <c r="IS10" s="62"/>
      <c r="IT10" s="62"/>
    </row>
    <row r="11" spans="1:293" ht="15.6" x14ac:dyDescent="0.3">
      <c r="A11" s="76"/>
      <c r="B11" s="76"/>
      <c r="C11" s="69" t="s">
        <v>429</v>
      </c>
      <c r="D11" s="69" t="s">
        <v>5</v>
      </c>
      <c r="E11" s="69" t="s">
        <v>6</v>
      </c>
      <c r="F11" s="69" t="s">
        <v>430</v>
      </c>
      <c r="G11" s="69" t="s">
        <v>7</v>
      </c>
      <c r="H11" s="69" t="s">
        <v>8</v>
      </c>
      <c r="I11" s="69" t="s">
        <v>431</v>
      </c>
      <c r="J11" s="69" t="s">
        <v>9</v>
      </c>
      <c r="K11" s="69" t="s">
        <v>10</v>
      </c>
      <c r="L11" s="69" t="s">
        <v>503</v>
      </c>
      <c r="M11" s="69" t="s">
        <v>9</v>
      </c>
      <c r="N11" s="69" t="s">
        <v>10</v>
      </c>
      <c r="O11" s="69" t="s">
        <v>432</v>
      </c>
      <c r="P11" s="69" t="s">
        <v>11</v>
      </c>
      <c r="Q11" s="69" t="s">
        <v>4</v>
      </c>
      <c r="R11" s="69" t="s">
        <v>433</v>
      </c>
      <c r="S11" s="69" t="s">
        <v>6</v>
      </c>
      <c r="T11" s="69" t="s">
        <v>12</v>
      </c>
      <c r="U11" s="69" t="s">
        <v>434</v>
      </c>
      <c r="V11" s="69" t="s">
        <v>6</v>
      </c>
      <c r="W11" s="69" t="s">
        <v>12</v>
      </c>
      <c r="X11" s="69" t="s">
        <v>435</v>
      </c>
      <c r="Y11" s="69"/>
      <c r="Z11" s="69"/>
      <c r="AA11" s="69" t="s">
        <v>436</v>
      </c>
      <c r="AB11" s="69"/>
      <c r="AC11" s="69"/>
      <c r="AD11" s="69" t="s">
        <v>437</v>
      </c>
      <c r="AE11" s="69"/>
      <c r="AF11" s="69"/>
      <c r="AG11" s="69" t="s">
        <v>504</v>
      </c>
      <c r="AH11" s="69"/>
      <c r="AI11" s="69"/>
      <c r="AJ11" s="69" t="s">
        <v>438</v>
      </c>
      <c r="AK11" s="69"/>
      <c r="AL11" s="69"/>
      <c r="AM11" s="69" t="s">
        <v>439</v>
      </c>
      <c r="AN11" s="69"/>
      <c r="AO11" s="69"/>
      <c r="AP11" s="62" t="s">
        <v>440</v>
      </c>
      <c r="AQ11" s="62"/>
      <c r="AR11" s="62"/>
      <c r="AS11" s="69" t="s">
        <v>441</v>
      </c>
      <c r="AT11" s="69"/>
      <c r="AU11" s="69"/>
      <c r="AV11" s="69" t="s">
        <v>442</v>
      </c>
      <c r="AW11" s="69"/>
      <c r="AX11" s="69"/>
      <c r="AY11" s="69" t="s">
        <v>443</v>
      </c>
      <c r="AZ11" s="69"/>
      <c r="BA11" s="69"/>
      <c r="BB11" s="69" t="s">
        <v>444</v>
      </c>
      <c r="BC11" s="69"/>
      <c r="BD11" s="69"/>
      <c r="BE11" s="69" t="s">
        <v>445</v>
      </c>
      <c r="BF11" s="69"/>
      <c r="BG11" s="69"/>
      <c r="BH11" s="62" t="s">
        <v>446</v>
      </c>
      <c r="BI11" s="62"/>
      <c r="BJ11" s="62"/>
      <c r="BK11" s="62" t="s">
        <v>505</v>
      </c>
      <c r="BL11" s="62"/>
      <c r="BM11" s="62"/>
      <c r="BN11" s="69" t="s">
        <v>447</v>
      </c>
      <c r="BO11" s="69"/>
      <c r="BP11" s="69"/>
      <c r="BQ11" s="69" t="s">
        <v>448</v>
      </c>
      <c r="BR11" s="69"/>
      <c r="BS11" s="69"/>
      <c r="BT11" s="62" t="s">
        <v>449</v>
      </c>
      <c r="BU11" s="62"/>
      <c r="BV11" s="62"/>
      <c r="BW11" s="69" t="s">
        <v>450</v>
      </c>
      <c r="BX11" s="69"/>
      <c r="BY11" s="69"/>
      <c r="BZ11" s="69" t="s">
        <v>451</v>
      </c>
      <c r="CA11" s="69"/>
      <c r="CB11" s="69"/>
      <c r="CC11" s="69" t="s">
        <v>452</v>
      </c>
      <c r="CD11" s="69"/>
      <c r="CE11" s="69"/>
      <c r="CF11" s="69" t="s">
        <v>453</v>
      </c>
      <c r="CG11" s="69"/>
      <c r="CH11" s="69"/>
      <c r="CI11" s="69" t="s">
        <v>454</v>
      </c>
      <c r="CJ11" s="69"/>
      <c r="CK11" s="69"/>
      <c r="CL11" s="69" t="s">
        <v>455</v>
      </c>
      <c r="CM11" s="69"/>
      <c r="CN11" s="69"/>
      <c r="CO11" s="69" t="s">
        <v>506</v>
      </c>
      <c r="CP11" s="69"/>
      <c r="CQ11" s="69"/>
      <c r="CR11" s="69" t="s">
        <v>456</v>
      </c>
      <c r="CS11" s="69"/>
      <c r="CT11" s="69"/>
      <c r="CU11" s="69" t="s">
        <v>457</v>
      </c>
      <c r="CV11" s="69"/>
      <c r="CW11" s="69"/>
      <c r="CX11" s="69" t="s">
        <v>458</v>
      </c>
      <c r="CY11" s="69"/>
      <c r="CZ11" s="69"/>
      <c r="DA11" s="69" t="s">
        <v>459</v>
      </c>
      <c r="DB11" s="69"/>
      <c r="DC11" s="69"/>
      <c r="DD11" s="62" t="s">
        <v>460</v>
      </c>
      <c r="DE11" s="62"/>
      <c r="DF11" s="62"/>
      <c r="DG11" s="62" t="s">
        <v>461</v>
      </c>
      <c r="DH11" s="62"/>
      <c r="DI11" s="62"/>
      <c r="DJ11" s="62" t="s">
        <v>462</v>
      </c>
      <c r="DK11" s="62"/>
      <c r="DL11" s="62"/>
      <c r="DM11" s="62" t="s">
        <v>507</v>
      </c>
      <c r="DN11" s="62"/>
      <c r="DO11" s="62"/>
      <c r="DP11" s="62" t="s">
        <v>463</v>
      </c>
      <c r="DQ11" s="62"/>
      <c r="DR11" s="62"/>
      <c r="DS11" s="62" t="s">
        <v>464</v>
      </c>
      <c r="DT11" s="62"/>
      <c r="DU11" s="62"/>
      <c r="DV11" s="62" t="s">
        <v>465</v>
      </c>
      <c r="DW11" s="62"/>
      <c r="DX11" s="62"/>
      <c r="DY11" s="62" t="s">
        <v>466</v>
      </c>
      <c r="DZ11" s="62"/>
      <c r="EA11" s="62"/>
      <c r="EB11" s="62" t="s">
        <v>467</v>
      </c>
      <c r="EC11" s="62"/>
      <c r="ED11" s="62"/>
      <c r="EE11" s="62" t="s">
        <v>468</v>
      </c>
      <c r="EF11" s="62"/>
      <c r="EG11" s="62"/>
      <c r="EH11" s="62" t="s">
        <v>508</v>
      </c>
      <c r="EI11" s="62"/>
      <c r="EJ11" s="62"/>
      <c r="EK11" s="62" t="s">
        <v>469</v>
      </c>
      <c r="EL11" s="62"/>
      <c r="EM11" s="62"/>
      <c r="EN11" s="62" t="s">
        <v>470</v>
      </c>
      <c r="EO11" s="62"/>
      <c r="EP11" s="62"/>
      <c r="EQ11" s="62" t="s">
        <v>471</v>
      </c>
      <c r="ER11" s="62"/>
      <c r="ES11" s="62"/>
      <c r="ET11" s="62" t="s">
        <v>472</v>
      </c>
      <c r="EU11" s="62"/>
      <c r="EV11" s="62"/>
      <c r="EW11" s="62" t="s">
        <v>473</v>
      </c>
      <c r="EX11" s="62"/>
      <c r="EY11" s="62"/>
      <c r="EZ11" s="62" t="s">
        <v>474</v>
      </c>
      <c r="FA11" s="62"/>
      <c r="FB11" s="62"/>
      <c r="FC11" s="62" t="s">
        <v>475</v>
      </c>
      <c r="FD11" s="62"/>
      <c r="FE11" s="62"/>
      <c r="FF11" s="62" t="s">
        <v>476</v>
      </c>
      <c r="FG11" s="62"/>
      <c r="FH11" s="62"/>
      <c r="FI11" s="62" t="s">
        <v>477</v>
      </c>
      <c r="FJ11" s="62"/>
      <c r="FK11" s="62"/>
      <c r="FL11" s="62" t="s">
        <v>509</v>
      </c>
      <c r="FM11" s="62"/>
      <c r="FN11" s="62"/>
      <c r="FO11" s="62" t="s">
        <v>478</v>
      </c>
      <c r="FP11" s="62"/>
      <c r="FQ11" s="62"/>
      <c r="FR11" s="62" t="s">
        <v>479</v>
      </c>
      <c r="FS11" s="62"/>
      <c r="FT11" s="62"/>
      <c r="FU11" s="62" t="s">
        <v>480</v>
      </c>
      <c r="FV11" s="62"/>
      <c r="FW11" s="62"/>
      <c r="FX11" s="62" t="s">
        <v>481</v>
      </c>
      <c r="FY11" s="62"/>
      <c r="FZ11" s="62"/>
      <c r="GA11" s="62" t="s">
        <v>482</v>
      </c>
      <c r="GB11" s="62"/>
      <c r="GC11" s="62"/>
      <c r="GD11" s="62" t="s">
        <v>483</v>
      </c>
      <c r="GE11" s="62"/>
      <c r="GF11" s="62"/>
      <c r="GG11" s="62" t="s">
        <v>484</v>
      </c>
      <c r="GH11" s="62"/>
      <c r="GI11" s="62"/>
      <c r="GJ11" s="62" t="s">
        <v>485</v>
      </c>
      <c r="GK11" s="62"/>
      <c r="GL11" s="62"/>
      <c r="GM11" s="62" t="s">
        <v>486</v>
      </c>
      <c r="GN11" s="62"/>
      <c r="GO11" s="62"/>
      <c r="GP11" s="62" t="s">
        <v>510</v>
      </c>
      <c r="GQ11" s="62"/>
      <c r="GR11" s="62"/>
      <c r="GS11" s="62" t="s">
        <v>487</v>
      </c>
      <c r="GT11" s="62"/>
      <c r="GU11" s="62"/>
      <c r="GV11" s="62" t="s">
        <v>488</v>
      </c>
      <c r="GW11" s="62"/>
      <c r="GX11" s="62"/>
      <c r="GY11" s="62" t="s">
        <v>489</v>
      </c>
      <c r="GZ11" s="62"/>
      <c r="HA11" s="62"/>
      <c r="HB11" s="62" t="s">
        <v>490</v>
      </c>
      <c r="HC11" s="62"/>
      <c r="HD11" s="62"/>
      <c r="HE11" s="62" t="s">
        <v>491</v>
      </c>
      <c r="HF11" s="62"/>
      <c r="HG11" s="62"/>
      <c r="HH11" s="62" t="s">
        <v>492</v>
      </c>
      <c r="HI11" s="62"/>
      <c r="HJ11" s="62"/>
      <c r="HK11" s="62" t="s">
        <v>493</v>
      </c>
      <c r="HL11" s="62"/>
      <c r="HM11" s="62"/>
      <c r="HN11" s="62" t="s">
        <v>494</v>
      </c>
      <c r="HO11" s="62"/>
      <c r="HP11" s="62"/>
      <c r="HQ11" s="62" t="s">
        <v>495</v>
      </c>
      <c r="HR11" s="62"/>
      <c r="HS11" s="62"/>
      <c r="HT11" s="62" t="s">
        <v>511</v>
      </c>
      <c r="HU11" s="62"/>
      <c r="HV11" s="62"/>
      <c r="HW11" s="62" t="s">
        <v>496</v>
      </c>
      <c r="HX11" s="62"/>
      <c r="HY11" s="62"/>
      <c r="HZ11" s="62" t="s">
        <v>497</v>
      </c>
      <c r="IA11" s="62"/>
      <c r="IB11" s="62"/>
      <c r="IC11" s="62" t="s">
        <v>498</v>
      </c>
      <c r="ID11" s="62"/>
      <c r="IE11" s="62"/>
      <c r="IF11" s="62" t="s">
        <v>499</v>
      </c>
      <c r="IG11" s="62"/>
      <c r="IH11" s="62"/>
      <c r="II11" s="62" t="s">
        <v>512</v>
      </c>
      <c r="IJ11" s="62"/>
      <c r="IK11" s="62"/>
      <c r="IL11" s="62" t="s">
        <v>500</v>
      </c>
      <c r="IM11" s="62"/>
      <c r="IN11" s="62"/>
      <c r="IO11" s="62" t="s">
        <v>501</v>
      </c>
      <c r="IP11" s="62"/>
      <c r="IQ11" s="62"/>
      <c r="IR11" s="62" t="s">
        <v>502</v>
      </c>
      <c r="IS11" s="62"/>
      <c r="IT11" s="62"/>
    </row>
    <row r="12" spans="1:293" ht="93" customHeight="1" x14ac:dyDescent="0.3">
      <c r="A12" s="76"/>
      <c r="B12" s="76"/>
      <c r="C12" s="72" t="s">
        <v>997</v>
      </c>
      <c r="D12" s="72"/>
      <c r="E12" s="72"/>
      <c r="F12" s="72" t="s">
        <v>998</v>
      </c>
      <c r="G12" s="72"/>
      <c r="H12" s="72"/>
      <c r="I12" s="72" t="s">
        <v>999</v>
      </c>
      <c r="J12" s="72"/>
      <c r="K12" s="72"/>
      <c r="L12" s="72" t="s">
        <v>1000</v>
      </c>
      <c r="M12" s="72"/>
      <c r="N12" s="72"/>
      <c r="O12" s="72" t="s">
        <v>1001</v>
      </c>
      <c r="P12" s="72"/>
      <c r="Q12" s="72"/>
      <c r="R12" s="72" t="s">
        <v>1002</v>
      </c>
      <c r="S12" s="72"/>
      <c r="T12" s="72"/>
      <c r="U12" s="72" t="s">
        <v>1003</v>
      </c>
      <c r="V12" s="72"/>
      <c r="W12" s="72"/>
      <c r="X12" s="72" t="s">
        <v>1004</v>
      </c>
      <c r="Y12" s="72"/>
      <c r="Z12" s="72"/>
      <c r="AA12" s="72" t="s">
        <v>1005</v>
      </c>
      <c r="AB12" s="72"/>
      <c r="AC12" s="72"/>
      <c r="AD12" s="72" t="s">
        <v>1006</v>
      </c>
      <c r="AE12" s="72"/>
      <c r="AF12" s="72"/>
      <c r="AG12" s="72" t="s">
        <v>1007</v>
      </c>
      <c r="AH12" s="72"/>
      <c r="AI12" s="72"/>
      <c r="AJ12" s="72" t="s">
        <v>1008</v>
      </c>
      <c r="AK12" s="72"/>
      <c r="AL12" s="72"/>
      <c r="AM12" s="72" t="s">
        <v>1009</v>
      </c>
      <c r="AN12" s="72"/>
      <c r="AO12" s="72"/>
      <c r="AP12" s="72" t="s">
        <v>1010</v>
      </c>
      <c r="AQ12" s="72"/>
      <c r="AR12" s="72"/>
      <c r="AS12" s="72" t="s">
        <v>1011</v>
      </c>
      <c r="AT12" s="72"/>
      <c r="AU12" s="72"/>
      <c r="AV12" s="72" t="s">
        <v>1012</v>
      </c>
      <c r="AW12" s="72"/>
      <c r="AX12" s="72"/>
      <c r="AY12" s="72" t="s">
        <v>1013</v>
      </c>
      <c r="AZ12" s="72"/>
      <c r="BA12" s="72"/>
      <c r="BB12" s="72" t="s">
        <v>1014</v>
      </c>
      <c r="BC12" s="72"/>
      <c r="BD12" s="72"/>
      <c r="BE12" s="72" t="s">
        <v>1015</v>
      </c>
      <c r="BF12" s="72"/>
      <c r="BG12" s="72"/>
      <c r="BH12" s="72" t="s">
        <v>1016</v>
      </c>
      <c r="BI12" s="72"/>
      <c r="BJ12" s="72"/>
      <c r="BK12" s="72" t="s">
        <v>1017</v>
      </c>
      <c r="BL12" s="72"/>
      <c r="BM12" s="72"/>
      <c r="BN12" s="72" t="s">
        <v>1018</v>
      </c>
      <c r="BO12" s="72"/>
      <c r="BP12" s="72"/>
      <c r="BQ12" s="72" t="s">
        <v>1019</v>
      </c>
      <c r="BR12" s="72"/>
      <c r="BS12" s="72"/>
      <c r="BT12" s="72" t="s">
        <v>1020</v>
      </c>
      <c r="BU12" s="72"/>
      <c r="BV12" s="72"/>
      <c r="BW12" s="72" t="s">
        <v>1021</v>
      </c>
      <c r="BX12" s="72"/>
      <c r="BY12" s="72"/>
      <c r="BZ12" s="72" t="s">
        <v>864</v>
      </c>
      <c r="CA12" s="72"/>
      <c r="CB12" s="72"/>
      <c r="CC12" s="72" t="s">
        <v>1022</v>
      </c>
      <c r="CD12" s="72"/>
      <c r="CE12" s="72"/>
      <c r="CF12" s="72" t="s">
        <v>1023</v>
      </c>
      <c r="CG12" s="72"/>
      <c r="CH12" s="72"/>
      <c r="CI12" s="72" t="s">
        <v>1024</v>
      </c>
      <c r="CJ12" s="72"/>
      <c r="CK12" s="72"/>
      <c r="CL12" s="72" t="s">
        <v>1025</v>
      </c>
      <c r="CM12" s="72"/>
      <c r="CN12" s="72"/>
      <c r="CO12" s="72" t="s">
        <v>1026</v>
      </c>
      <c r="CP12" s="72"/>
      <c r="CQ12" s="72"/>
      <c r="CR12" s="72" t="s">
        <v>1027</v>
      </c>
      <c r="CS12" s="72"/>
      <c r="CT12" s="72"/>
      <c r="CU12" s="72" t="s">
        <v>1028</v>
      </c>
      <c r="CV12" s="72"/>
      <c r="CW12" s="72"/>
      <c r="CX12" s="72" t="s">
        <v>1029</v>
      </c>
      <c r="CY12" s="72"/>
      <c r="CZ12" s="72"/>
      <c r="DA12" s="72" t="s">
        <v>1030</v>
      </c>
      <c r="DB12" s="72"/>
      <c r="DC12" s="72"/>
      <c r="DD12" s="72" t="s">
        <v>1031</v>
      </c>
      <c r="DE12" s="72"/>
      <c r="DF12" s="72"/>
      <c r="DG12" s="72" t="s">
        <v>1032</v>
      </c>
      <c r="DH12" s="72"/>
      <c r="DI12" s="72"/>
      <c r="DJ12" s="73" t="s">
        <v>1033</v>
      </c>
      <c r="DK12" s="73"/>
      <c r="DL12" s="73"/>
      <c r="DM12" s="73" t="s">
        <v>1034</v>
      </c>
      <c r="DN12" s="73"/>
      <c r="DO12" s="73"/>
      <c r="DP12" s="73" t="s">
        <v>1035</v>
      </c>
      <c r="DQ12" s="73"/>
      <c r="DR12" s="73"/>
      <c r="DS12" s="73" t="s">
        <v>1036</v>
      </c>
      <c r="DT12" s="73"/>
      <c r="DU12" s="73"/>
      <c r="DV12" s="73" t="s">
        <v>543</v>
      </c>
      <c r="DW12" s="73"/>
      <c r="DX12" s="73"/>
      <c r="DY12" s="72" t="s">
        <v>559</v>
      </c>
      <c r="DZ12" s="72"/>
      <c r="EA12" s="72"/>
      <c r="EB12" s="72" t="s">
        <v>560</v>
      </c>
      <c r="EC12" s="72"/>
      <c r="ED12" s="72"/>
      <c r="EE12" s="72" t="s">
        <v>896</v>
      </c>
      <c r="EF12" s="72"/>
      <c r="EG12" s="72"/>
      <c r="EH12" s="72" t="s">
        <v>561</v>
      </c>
      <c r="EI12" s="72"/>
      <c r="EJ12" s="72"/>
      <c r="EK12" s="72" t="s">
        <v>994</v>
      </c>
      <c r="EL12" s="72"/>
      <c r="EM12" s="72"/>
      <c r="EN12" s="72" t="s">
        <v>564</v>
      </c>
      <c r="EO12" s="72"/>
      <c r="EP12" s="72"/>
      <c r="EQ12" s="72" t="s">
        <v>905</v>
      </c>
      <c r="ER12" s="72"/>
      <c r="ES12" s="72"/>
      <c r="ET12" s="72" t="s">
        <v>569</v>
      </c>
      <c r="EU12" s="72"/>
      <c r="EV12" s="72"/>
      <c r="EW12" s="72" t="s">
        <v>908</v>
      </c>
      <c r="EX12" s="72"/>
      <c r="EY12" s="72"/>
      <c r="EZ12" s="72" t="s">
        <v>910</v>
      </c>
      <c r="FA12" s="72"/>
      <c r="FB12" s="72"/>
      <c r="FC12" s="72" t="s">
        <v>912</v>
      </c>
      <c r="FD12" s="72"/>
      <c r="FE12" s="72"/>
      <c r="FF12" s="72" t="s">
        <v>995</v>
      </c>
      <c r="FG12" s="72"/>
      <c r="FH12" s="72"/>
      <c r="FI12" s="72" t="s">
        <v>915</v>
      </c>
      <c r="FJ12" s="72"/>
      <c r="FK12" s="72"/>
      <c r="FL12" s="72" t="s">
        <v>573</v>
      </c>
      <c r="FM12" s="72"/>
      <c r="FN12" s="72"/>
      <c r="FO12" s="72" t="s">
        <v>919</v>
      </c>
      <c r="FP12" s="72"/>
      <c r="FQ12" s="72"/>
      <c r="FR12" s="72" t="s">
        <v>922</v>
      </c>
      <c r="FS12" s="72"/>
      <c r="FT12" s="72"/>
      <c r="FU12" s="72" t="s">
        <v>926</v>
      </c>
      <c r="FV12" s="72"/>
      <c r="FW12" s="72"/>
      <c r="FX12" s="72" t="s">
        <v>928</v>
      </c>
      <c r="FY12" s="72"/>
      <c r="FZ12" s="72"/>
      <c r="GA12" s="73" t="s">
        <v>931</v>
      </c>
      <c r="GB12" s="73"/>
      <c r="GC12" s="73"/>
      <c r="GD12" s="72" t="s">
        <v>578</v>
      </c>
      <c r="GE12" s="72"/>
      <c r="GF12" s="72"/>
      <c r="GG12" s="73" t="s">
        <v>938</v>
      </c>
      <c r="GH12" s="73"/>
      <c r="GI12" s="73"/>
      <c r="GJ12" s="73" t="s">
        <v>939</v>
      </c>
      <c r="GK12" s="73"/>
      <c r="GL12" s="73"/>
      <c r="GM12" s="73" t="s">
        <v>941</v>
      </c>
      <c r="GN12" s="73"/>
      <c r="GO12" s="73"/>
      <c r="GP12" s="73" t="s">
        <v>942</v>
      </c>
      <c r="GQ12" s="73"/>
      <c r="GR12" s="73"/>
      <c r="GS12" s="73" t="s">
        <v>585</v>
      </c>
      <c r="GT12" s="73"/>
      <c r="GU12" s="73"/>
      <c r="GV12" s="73" t="s">
        <v>587</v>
      </c>
      <c r="GW12" s="73"/>
      <c r="GX12" s="73"/>
      <c r="GY12" s="73" t="s">
        <v>588</v>
      </c>
      <c r="GZ12" s="73"/>
      <c r="HA12" s="73"/>
      <c r="HB12" s="72" t="s">
        <v>949</v>
      </c>
      <c r="HC12" s="72"/>
      <c r="HD12" s="72"/>
      <c r="HE12" s="72" t="s">
        <v>951</v>
      </c>
      <c r="HF12" s="72"/>
      <c r="HG12" s="72"/>
      <c r="HH12" s="72" t="s">
        <v>594</v>
      </c>
      <c r="HI12" s="72"/>
      <c r="HJ12" s="72"/>
      <c r="HK12" s="72" t="s">
        <v>952</v>
      </c>
      <c r="HL12" s="72"/>
      <c r="HM12" s="72"/>
      <c r="HN12" s="72" t="s">
        <v>955</v>
      </c>
      <c r="HO12" s="72"/>
      <c r="HP12" s="72"/>
      <c r="HQ12" s="72" t="s">
        <v>597</v>
      </c>
      <c r="HR12" s="72"/>
      <c r="HS12" s="72"/>
      <c r="HT12" s="72" t="s">
        <v>595</v>
      </c>
      <c r="HU12" s="72"/>
      <c r="HV12" s="72"/>
      <c r="HW12" s="72" t="s">
        <v>416</v>
      </c>
      <c r="HX12" s="72"/>
      <c r="HY12" s="72"/>
      <c r="HZ12" s="72" t="s">
        <v>964</v>
      </c>
      <c r="IA12" s="72"/>
      <c r="IB12" s="72"/>
      <c r="IC12" s="72" t="s">
        <v>968</v>
      </c>
      <c r="ID12" s="72"/>
      <c r="IE12" s="72"/>
      <c r="IF12" s="72" t="s">
        <v>600</v>
      </c>
      <c r="IG12" s="72"/>
      <c r="IH12" s="72"/>
      <c r="II12" s="72" t="s">
        <v>973</v>
      </c>
      <c r="IJ12" s="72"/>
      <c r="IK12" s="72"/>
      <c r="IL12" s="72" t="s">
        <v>974</v>
      </c>
      <c r="IM12" s="72"/>
      <c r="IN12" s="72"/>
      <c r="IO12" s="72" t="s">
        <v>978</v>
      </c>
      <c r="IP12" s="72"/>
      <c r="IQ12" s="72"/>
      <c r="IR12" s="72" t="s">
        <v>982</v>
      </c>
      <c r="IS12" s="72"/>
      <c r="IT12" s="72"/>
    </row>
    <row r="13" spans="1:293" ht="82.5" customHeight="1" x14ac:dyDescent="0.3">
      <c r="A13" s="76"/>
      <c r="B13" s="76"/>
      <c r="C13" s="47" t="s">
        <v>15</v>
      </c>
      <c r="D13" s="47" t="s">
        <v>832</v>
      </c>
      <c r="E13" s="47" t="s">
        <v>833</v>
      </c>
      <c r="F13" s="47" t="s">
        <v>834</v>
      </c>
      <c r="G13" s="47" t="s">
        <v>835</v>
      </c>
      <c r="H13" s="47" t="s">
        <v>726</v>
      </c>
      <c r="I13" s="47" t="s">
        <v>836</v>
      </c>
      <c r="J13" s="47" t="s">
        <v>837</v>
      </c>
      <c r="K13" s="47" t="s">
        <v>514</v>
      </c>
      <c r="L13" s="47" t="s">
        <v>71</v>
      </c>
      <c r="M13" s="47" t="s">
        <v>515</v>
      </c>
      <c r="N13" s="47" t="s">
        <v>516</v>
      </c>
      <c r="O13" s="47" t="s">
        <v>422</v>
      </c>
      <c r="P13" s="47" t="s">
        <v>838</v>
      </c>
      <c r="Q13" s="47" t="s">
        <v>423</v>
      </c>
      <c r="R13" s="47" t="s">
        <v>517</v>
      </c>
      <c r="S13" s="47" t="s">
        <v>839</v>
      </c>
      <c r="T13" s="47" t="s">
        <v>518</v>
      </c>
      <c r="U13" s="47" t="s">
        <v>840</v>
      </c>
      <c r="V13" s="47" t="s">
        <v>841</v>
      </c>
      <c r="W13" s="47" t="s">
        <v>842</v>
      </c>
      <c r="X13" s="47" t="s">
        <v>519</v>
      </c>
      <c r="Y13" s="47" t="s">
        <v>520</v>
      </c>
      <c r="Z13" s="47" t="s">
        <v>843</v>
      </c>
      <c r="AA13" s="47" t="s">
        <v>52</v>
      </c>
      <c r="AB13" s="47" t="s">
        <v>57</v>
      </c>
      <c r="AC13" s="47" t="s">
        <v>59</v>
      </c>
      <c r="AD13" s="47" t="s">
        <v>309</v>
      </c>
      <c r="AE13" s="47" t="s">
        <v>310</v>
      </c>
      <c r="AF13" s="47" t="s">
        <v>844</v>
      </c>
      <c r="AG13" s="47" t="s">
        <v>845</v>
      </c>
      <c r="AH13" s="47" t="s">
        <v>846</v>
      </c>
      <c r="AI13" s="47" t="s">
        <v>847</v>
      </c>
      <c r="AJ13" s="47" t="s">
        <v>848</v>
      </c>
      <c r="AK13" s="47" t="s">
        <v>314</v>
      </c>
      <c r="AL13" s="47" t="s">
        <v>849</v>
      </c>
      <c r="AM13" s="47" t="s">
        <v>522</v>
      </c>
      <c r="AN13" s="47" t="s">
        <v>523</v>
      </c>
      <c r="AO13" s="47" t="s">
        <v>850</v>
      </c>
      <c r="AP13" s="47" t="s">
        <v>524</v>
      </c>
      <c r="AQ13" s="47" t="s">
        <v>851</v>
      </c>
      <c r="AR13" s="47" t="s">
        <v>525</v>
      </c>
      <c r="AS13" s="47" t="s">
        <v>32</v>
      </c>
      <c r="AT13" s="47" t="s">
        <v>74</v>
      </c>
      <c r="AU13" s="47" t="s">
        <v>852</v>
      </c>
      <c r="AV13" s="47" t="s">
        <v>526</v>
      </c>
      <c r="AW13" s="47" t="s">
        <v>527</v>
      </c>
      <c r="AX13" s="47" t="s">
        <v>853</v>
      </c>
      <c r="AY13" s="47" t="s">
        <v>60</v>
      </c>
      <c r="AZ13" s="47" t="s">
        <v>315</v>
      </c>
      <c r="BA13" s="47" t="s">
        <v>528</v>
      </c>
      <c r="BB13" s="47" t="s">
        <v>529</v>
      </c>
      <c r="BC13" s="47" t="s">
        <v>530</v>
      </c>
      <c r="BD13" s="47" t="s">
        <v>531</v>
      </c>
      <c r="BE13" s="47" t="s">
        <v>532</v>
      </c>
      <c r="BF13" s="47" t="s">
        <v>533</v>
      </c>
      <c r="BG13" s="47" t="s">
        <v>854</v>
      </c>
      <c r="BH13" s="47" t="s">
        <v>855</v>
      </c>
      <c r="BI13" s="47" t="s">
        <v>534</v>
      </c>
      <c r="BJ13" s="47" t="s">
        <v>856</v>
      </c>
      <c r="BK13" s="47" t="s">
        <v>535</v>
      </c>
      <c r="BL13" s="47" t="s">
        <v>536</v>
      </c>
      <c r="BM13" s="47" t="s">
        <v>857</v>
      </c>
      <c r="BN13" s="47" t="s">
        <v>858</v>
      </c>
      <c r="BO13" s="47" t="s">
        <v>859</v>
      </c>
      <c r="BP13" s="47" t="s">
        <v>521</v>
      </c>
      <c r="BQ13" s="47" t="s">
        <v>860</v>
      </c>
      <c r="BR13" s="47" t="s">
        <v>861</v>
      </c>
      <c r="BS13" s="47" t="s">
        <v>862</v>
      </c>
      <c r="BT13" s="47" t="s">
        <v>537</v>
      </c>
      <c r="BU13" s="47" t="s">
        <v>538</v>
      </c>
      <c r="BV13" s="47" t="s">
        <v>863</v>
      </c>
      <c r="BW13" s="47" t="s">
        <v>539</v>
      </c>
      <c r="BX13" s="47" t="s">
        <v>540</v>
      </c>
      <c r="BY13" s="47" t="s">
        <v>541</v>
      </c>
      <c r="BZ13" s="47" t="s">
        <v>864</v>
      </c>
      <c r="CA13" s="47" t="s">
        <v>865</v>
      </c>
      <c r="CB13" s="47" t="s">
        <v>866</v>
      </c>
      <c r="CC13" s="47" t="s">
        <v>867</v>
      </c>
      <c r="CD13" s="47" t="s">
        <v>544</v>
      </c>
      <c r="CE13" s="47" t="s">
        <v>545</v>
      </c>
      <c r="CF13" s="47" t="s">
        <v>868</v>
      </c>
      <c r="CG13" s="47" t="s">
        <v>869</v>
      </c>
      <c r="CH13" s="47" t="s">
        <v>542</v>
      </c>
      <c r="CI13" s="47" t="s">
        <v>870</v>
      </c>
      <c r="CJ13" s="47" t="s">
        <v>871</v>
      </c>
      <c r="CK13" s="47" t="s">
        <v>546</v>
      </c>
      <c r="CL13" s="47" t="s">
        <v>154</v>
      </c>
      <c r="CM13" s="47" t="s">
        <v>320</v>
      </c>
      <c r="CN13" s="47" t="s">
        <v>155</v>
      </c>
      <c r="CO13" s="47" t="s">
        <v>547</v>
      </c>
      <c r="CP13" s="47" t="s">
        <v>872</v>
      </c>
      <c r="CQ13" s="47" t="s">
        <v>548</v>
      </c>
      <c r="CR13" s="47" t="s">
        <v>549</v>
      </c>
      <c r="CS13" s="47" t="s">
        <v>873</v>
      </c>
      <c r="CT13" s="47" t="s">
        <v>550</v>
      </c>
      <c r="CU13" s="47" t="s">
        <v>330</v>
      </c>
      <c r="CV13" s="47" t="s">
        <v>331</v>
      </c>
      <c r="CW13" s="47" t="s">
        <v>332</v>
      </c>
      <c r="CX13" s="47" t="s">
        <v>874</v>
      </c>
      <c r="CY13" s="47" t="s">
        <v>875</v>
      </c>
      <c r="CZ13" s="47" t="s">
        <v>335</v>
      </c>
      <c r="DA13" s="47" t="s">
        <v>311</v>
      </c>
      <c r="DB13" s="47" t="s">
        <v>312</v>
      </c>
      <c r="DC13" s="47" t="s">
        <v>551</v>
      </c>
      <c r="DD13" s="47" t="s">
        <v>554</v>
      </c>
      <c r="DE13" s="47" t="s">
        <v>555</v>
      </c>
      <c r="DF13" s="47" t="s">
        <v>876</v>
      </c>
      <c r="DG13" s="47" t="s">
        <v>877</v>
      </c>
      <c r="DH13" s="47" t="s">
        <v>878</v>
      </c>
      <c r="DI13" s="47" t="s">
        <v>879</v>
      </c>
      <c r="DJ13" s="48" t="s">
        <v>160</v>
      </c>
      <c r="DK13" s="47" t="s">
        <v>880</v>
      </c>
      <c r="DL13" s="48" t="s">
        <v>881</v>
      </c>
      <c r="DM13" s="48" t="s">
        <v>556</v>
      </c>
      <c r="DN13" s="47" t="s">
        <v>882</v>
      </c>
      <c r="DO13" s="48" t="s">
        <v>557</v>
      </c>
      <c r="DP13" s="48" t="s">
        <v>558</v>
      </c>
      <c r="DQ13" s="47" t="s">
        <v>993</v>
      </c>
      <c r="DR13" s="48" t="s">
        <v>883</v>
      </c>
      <c r="DS13" s="48" t="s">
        <v>884</v>
      </c>
      <c r="DT13" s="47" t="s">
        <v>885</v>
      </c>
      <c r="DU13" s="48" t="s">
        <v>886</v>
      </c>
      <c r="DV13" s="48" t="s">
        <v>887</v>
      </c>
      <c r="DW13" s="47" t="s">
        <v>888</v>
      </c>
      <c r="DX13" s="48" t="s">
        <v>889</v>
      </c>
      <c r="DY13" s="47" t="s">
        <v>890</v>
      </c>
      <c r="DZ13" s="47" t="s">
        <v>891</v>
      </c>
      <c r="EA13" s="47" t="s">
        <v>892</v>
      </c>
      <c r="EB13" s="47" t="s">
        <v>893</v>
      </c>
      <c r="EC13" s="47" t="s">
        <v>894</v>
      </c>
      <c r="ED13" s="47" t="s">
        <v>895</v>
      </c>
      <c r="EE13" s="47" t="s">
        <v>897</v>
      </c>
      <c r="EF13" s="47" t="s">
        <v>898</v>
      </c>
      <c r="EG13" s="47" t="s">
        <v>899</v>
      </c>
      <c r="EH13" s="47" t="s">
        <v>562</v>
      </c>
      <c r="EI13" s="47" t="s">
        <v>563</v>
      </c>
      <c r="EJ13" s="47" t="s">
        <v>900</v>
      </c>
      <c r="EK13" s="47" t="s">
        <v>901</v>
      </c>
      <c r="EL13" s="47" t="s">
        <v>902</v>
      </c>
      <c r="EM13" s="47" t="s">
        <v>903</v>
      </c>
      <c r="EN13" s="47" t="s">
        <v>565</v>
      </c>
      <c r="EO13" s="47" t="s">
        <v>566</v>
      </c>
      <c r="EP13" s="47" t="s">
        <v>904</v>
      </c>
      <c r="EQ13" s="47" t="s">
        <v>567</v>
      </c>
      <c r="ER13" s="47" t="s">
        <v>568</v>
      </c>
      <c r="ES13" s="47" t="s">
        <v>906</v>
      </c>
      <c r="ET13" s="47" t="s">
        <v>570</v>
      </c>
      <c r="EU13" s="47" t="s">
        <v>571</v>
      </c>
      <c r="EV13" s="47" t="s">
        <v>907</v>
      </c>
      <c r="EW13" s="47" t="s">
        <v>570</v>
      </c>
      <c r="EX13" s="47" t="s">
        <v>571</v>
      </c>
      <c r="EY13" s="47" t="s">
        <v>909</v>
      </c>
      <c r="EZ13" s="47" t="s">
        <v>52</v>
      </c>
      <c r="FA13" s="47" t="s">
        <v>911</v>
      </c>
      <c r="FB13" s="47" t="s">
        <v>58</v>
      </c>
      <c r="FC13" s="47" t="s">
        <v>552</v>
      </c>
      <c r="FD13" s="47" t="s">
        <v>553</v>
      </c>
      <c r="FE13" s="47" t="s">
        <v>584</v>
      </c>
      <c r="FF13" s="47" t="s">
        <v>572</v>
      </c>
      <c r="FG13" s="47" t="s">
        <v>913</v>
      </c>
      <c r="FH13" s="47" t="s">
        <v>914</v>
      </c>
      <c r="FI13" s="47" t="s">
        <v>13</v>
      </c>
      <c r="FJ13" s="47" t="s">
        <v>14</v>
      </c>
      <c r="FK13" s="47" t="s">
        <v>43</v>
      </c>
      <c r="FL13" s="47" t="s">
        <v>916</v>
      </c>
      <c r="FM13" s="47" t="s">
        <v>917</v>
      </c>
      <c r="FN13" s="47" t="s">
        <v>918</v>
      </c>
      <c r="FO13" s="47" t="s">
        <v>920</v>
      </c>
      <c r="FP13" s="47" t="s">
        <v>921</v>
      </c>
      <c r="FQ13" s="47" t="s">
        <v>923</v>
      </c>
      <c r="FR13" s="47" t="s">
        <v>574</v>
      </c>
      <c r="FS13" s="47" t="s">
        <v>924</v>
      </c>
      <c r="FT13" s="47" t="s">
        <v>925</v>
      </c>
      <c r="FU13" s="47" t="s">
        <v>575</v>
      </c>
      <c r="FV13" s="47" t="s">
        <v>576</v>
      </c>
      <c r="FW13" s="47" t="s">
        <v>927</v>
      </c>
      <c r="FX13" s="47" t="s">
        <v>929</v>
      </c>
      <c r="FY13" s="47" t="s">
        <v>577</v>
      </c>
      <c r="FZ13" s="47" t="s">
        <v>930</v>
      </c>
      <c r="GA13" s="48" t="s">
        <v>932</v>
      </c>
      <c r="GB13" s="47" t="s">
        <v>933</v>
      </c>
      <c r="GC13" s="48" t="s">
        <v>934</v>
      </c>
      <c r="GD13" s="47" t="s">
        <v>935</v>
      </c>
      <c r="GE13" s="47" t="s">
        <v>936</v>
      </c>
      <c r="GF13" s="47" t="s">
        <v>937</v>
      </c>
      <c r="GG13" s="48" t="s">
        <v>45</v>
      </c>
      <c r="GH13" s="47" t="s">
        <v>579</v>
      </c>
      <c r="GI13" s="48" t="s">
        <v>580</v>
      </c>
      <c r="GJ13" s="48" t="s">
        <v>940</v>
      </c>
      <c r="GK13" s="47" t="s">
        <v>322</v>
      </c>
      <c r="GL13" s="48" t="s">
        <v>581</v>
      </c>
      <c r="GM13" s="48" t="s">
        <v>69</v>
      </c>
      <c r="GN13" s="47" t="s">
        <v>72</v>
      </c>
      <c r="GO13" s="48" t="s">
        <v>584</v>
      </c>
      <c r="GP13" s="48" t="s">
        <v>582</v>
      </c>
      <c r="GQ13" s="47" t="s">
        <v>583</v>
      </c>
      <c r="GR13" s="48" t="s">
        <v>943</v>
      </c>
      <c r="GS13" s="48" t="s">
        <v>944</v>
      </c>
      <c r="GT13" s="47" t="s">
        <v>586</v>
      </c>
      <c r="GU13" s="48" t="s">
        <v>945</v>
      </c>
      <c r="GV13" s="48" t="s">
        <v>946</v>
      </c>
      <c r="GW13" s="47" t="s">
        <v>947</v>
      </c>
      <c r="GX13" s="48" t="s">
        <v>948</v>
      </c>
      <c r="GY13" s="48" t="s">
        <v>589</v>
      </c>
      <c r="GZ13" s="47" t="s">
        <v>590</v>
      </c>
      <c r="HA13" s="48" t="s">
        <v>591</v>
      </c>
      <c r="HB13" s="47" t="s">
        <v>374</v>
      </c>
      <c r="HC13" s="47" t="s">
        <v>950</v>
      </c>
      <c r="HD13" s="47" t="s">
        <v>592</v>
      </c>
      <c r="HE13" s="47" t="s">
        <v>32</v>
      </c>
      <c r="HF13" s="47" t="s">
        <v>74</v>
      </c>
      <c r="HG13" s="47" t="s">
        <v>73</v>
      </c>
      <c r="HH13" s="47" t="s">
        <v>17</v>
      </c>
      <c r="HI13" s="47" t="s">
        <v>18</v>
      </c>
      <c r="HJ13" s="47" t="s">
        <v>36</v>
      </c>
      <c r="HK13" s="47" t="s">
        <v>953</v>
      </c>
      <c r="HL13" s="47" t="s">
        <v>593</v>
      </c>
      <c r="HM13" s="47" t="s">
        <v>954</v>
      </c>
      <c r="HN13" s="47" t="s">
        <v>956</v>
      </c>
      <c r="HO13" s="47" t="s">
        <v>957</v>
      </c>
      <c r="HP13" s="47" t="s">
        <v>958</v>
      </c>
      <c r="HQ13" s="47" t="s">
        <v>598</v>
      </c>
      <c r="HR13" s="47" t="s">
        <v>599</v>
      </c>
      <c r="HS13" s="47" t="s">
        <v>959</v>
      </c>
      <c r="HT13" s="47" t="s">
        <v>996</v>
      </c>
      <c r="HU13" s="47" t="s">
        <v>596</v>
      </c>
      <c r="HV13" s="47" t="s">
        <v>960</v>
      </c>
      <c r="HW13" s="47" t="s">
        <v>961</v>
      </c>
      <c r="HX13" s="47" t="s">
        <v>962</v>
      </c>
      <c r="HY13" s="47" t="s">
        <v>963</v>
      </c>
      <c r="HZ13" s="47" t="s">
        <v>965</v>
      </c>
      <c r="IA13" s="47" t="s">
        <v>966</v>
      </c>
      <c r="IB13" s="47" t="s">
        <v>967</v>
      </c>
      <c r="IC13" s="47" t="s">
        <v>969</v>
      </c>
      <c r="ID13" s="47" t="s">
        <v>970</v>
      </c>
      <c r="IE13" s="47" t="s">
        <v>971</v>
      </c>
      <c r="IF13" s="47" t="s">
        <v>601</v>
      </c>
      <c r="IG13" s="47" t="s">
        <v>602</v>
      </c>
      <c r="IH13" s="47" t="s">
        <v>972</v>
      </c>
      <c r="II13" s="47" t="s">
        <v>44</v>
      </c>
      <c r="IJ13" s="47" t="s">
        <v>67</v>
      </c>
      <c r="IK13" s="47" t="s">
        <v>56</v>
      </c>
      <c r="IL13" s="47" t="s">
        <v>975</v>
      </c>
      <c r="IM13" s="47" t="s">
        <v>976</v>
      </c>
      <c r="IN13" s="47" t="s">
        <v>977</v>
      </c>
      <c r="IO13" s="47" t="s">
        <v>979</v>
      </c>
      <c r="IP13" s="47" t="s">
        <v>980</v>
      </c>
      <c r="IQ13" s="47" t="s">
        <v>981</v>
      </c>
      <c r="IR13" s="47" t="s">
        <v>983</v>
      </c>
      <c r="IS13" s="47" t="s">
        <v>984</v>
      </c>
      <c r="IT13" s="47" t="s">
        <v>985</v>
      </c>
    </row>
    <row r="14" spans="1:293" ht="15.6" x14ac:dyDescent="0.3">
      <c r="A14" s="2">
        <v>1</v>
      </c>
      <c r="B14" s="4" t="s">
        <v>1059</v>
      </c>
      <c r="C14" s="5"/>
      <c r="D14" s="5"/>
      <c r="E14" s="5">
        <v>1</v>
      </c>
      <c r="F14" s="11"/>
      <c r="G14" s="11"/>
      <c r="H14" s="11">
        <v>1</v>
      </c>
      <c r="I14" s="11"/>
      <c r="J14" s="11"/>
      <c r="K14" s="11">
        <v>1</v>
      </c>
      <c r="L14" s="11"/>
      <c r="M14" s="11">
        <v>1</v>
      </c>
      <c r="N14" s="11"/>
      <c r="O14" s="11"/>
      <c r="P14" s="11">
        <v>1</v>
      </c>
      <c r="Q14" s="11"/>
      <c r="R14" s="11"/>
      <c r="S14" s="11">
        <v>1</v>
      </c>
      <c r="T14" s="11"/>
      <c r="U14" s="11"/>
      <c r="V14" s="11">
        <v>1</v>
      </c>
      <c r="W14" s="11"/>
      <c r="X14" s="11"/>
      <c r="Y14" s="11"/>
      <c r="Z14" s="11">
        <v>1</v>
      </c>
      <c r="AA14" s="11"/>
      <c r="AB14" s="11"/>
      <c r="AC14" s="49">
        <v>1</v>
      </c>
      <c r="AD14" s="49"/>
      <c r="AE14" s="49">
        <v>1</v>
      </c>
      <c r="AF14" s="11"/>
      <c r="AG14" s="11"/>
      <c r="AH14" s="11">
        <v>1</v>
      </c>
      <c r="AI14" s="11"/>
      <c r="AJ14" s="11"/>
      <c r="AK14" s="11"/>
      <c r="AL14" s="11">
        <v>1</v>
      </c>
      <c r="AM14" s="11"/>
      <c r="AN14" s="11">
        <v>1</v>
      </c>
      <c r="AO14" s="11"/>
      <c r="AP14" s="49"/>
      <c r="AQ14" s="49">
        <v>1</v>
      </c>
      <c r="AR14" s="49"/>
      <c r="AS14" s="49"/>
      <c r="AT14" s="49"/>
      <c r="AU14" s="49">
        <v>1</v>
      </c>
      <c r="AV14" s="49"/>
      <c r="AW14" s="49"/>
      <c r="AX14" s="49">
        <v>1</v>
      </c>
      <c r="AY14" s="49"/>
      <c r="AZ14" s="49">
        <v>1</v>
      </c>
      <c r="BA14" s="49"/>
      <c r="BB14" s="49"/>
      <c r="BC14" s="49">
        <v>1</v>
      </c>
      <c r="BD14" s="49"/>
      <c r="BE14" s="49"/>
      <c r="BF14" s="49">
        <v>1</v>
      </c>
      <c r="BG14" s="49"/>
      <c r="BH14" s="49"/>
      <c r="BI14" s="49">
        <v>1</v>
      </c>
      <c r="BJ14" s="49"/>
      <c r="BK14" s="49"/>
      <c r="BL14" s="49">
        <v>1</v>
      </c>
      <c r="BM14" s="49"/>
      <c r="BN14" s="49"/>
      <c r="BO14" s="49">
        <v>1</v>
      </c>
      <c r="BP14" s="49"/>
      <c r="BQ14" s="49"/>
      <c r="BR14" s="49">
        <v>1</v>
      </c>
      <c r="BS14" s="49"/>
      <c r="BT14" s="49"/>
      <c r="BU14" s="49">
        <v>1</v>
      </c>
      <c r="BV14" s="49"/>
      <c r="BW14" s="49"/>
      <c r="BX14" s="49">
        <v>1</v>
      </c>
      <c r="BY14" s="49"/>
      <c r="BZ14" s="49"/>
      <c r="CA14" s="49">
        <v>1</v>
      </c>
      <c r="CB14" s="49"/>
      <c r="CC14" s="49"/>
      <c r="CD14" s="49">
        <v>1</v>
      </c>
      <c r="CE14" s="49"/>
      <c r="CF14" s="49"/>
      <c r="CG14" s="49">
        <v>1</v>
      </c>
      <c r="CH14" s="49"/>
      <c r="CI14" s="49">
        <v>1</v>
      </c>
      <c r="CJ14" s="49"/>
      <c r="CK14" s="49"/>
      <c r="CL14" s="49"/>
      <c r="CM14" s="49"/>
      <c r="CN14" s="49">
        <v>1</v>
      </c>
      <c r="CO14" s="49">
        <v>1</v>
      </c>
      <c r="CP14" s="49"/>
      <c r="CQ14" s="49"/>
      <c r="CR14" s="49"/>
      <c r="CS14" s="49">
        <v>1</v>
      </c>
      <c r="CT14" s="49"/>
      <c r="CU14" s="49">
        <v>0</v>
      </c>
      <c r="CV14" s="49"/>
      <c r="CW14" s="49">
        <v>1</v>
      </c>
      <c r="CX14" s="49"/>
      <c r="CY14" s="49">
        <v>1</v>
      </c>
      <c r="CZ14" s="49"/>
      <c r="DA14" s="49"/>
      <c r="DB14" s="49">
        <v>1</v>
      </c>
      <c r="DC14" s="49"/>
      <c r="DD14" s="42"/>
      <c r="DE14" s="49">
        <v>1</v>
      </c>
      <c r="DF14" s="49"/>
      <c r="DG14" s="49"/>
      <c r="DH14" s="49"/>
      <c r="DI14" s="49">
        <v>1</v>
      </c>
      <c r="DJ14" s="49"/>
      <c r="DK14" s="49"/>
      <c r="DL14" s="49">
        <v>1</v>
      </c>
      <c r="DM14" s="49"/>
      <c r="DN14" s="49">
        <v>1</v>
      </c>
      <c r="DO14" s="49"/>
      <c r="DP14" s="49"/>
      <c r="DQ14" s="49">
        <v>0</v>
      </c>
      <c r="DR14" s="49">
        <v>1</v>
      </c>
      <c r="DS14" s="49"/>
      <c r="DT14" s="49">
        <v>1</v>
      </c>
      <c r="DU14" s="49"/>
      <c r="DV14" s="49"/>
      <c r="DW14" s="49">
        <v>1</v>
      </c>
      <c r="DX14" s="49"/>
      <c r="DY14" s="49"/>
      <c r="DZ14" s="49">
        <v>1</v>
      </c>
      <c r="EA14" s="49"/>
      <c r="EB14" s="49"/>
      <c r="EC14" s="49">
        <v>1</v>
      </c>
      <c r="ED14" s="49"/>
      <c r="EE14" s="49"/>
      <c r="EF14" s="49">
        <v>1</v>
      </c>
      <c r="EG14" s="49"/>
      <c r="EH14" s="49"/>
      <c r="EI14" s="49"/>
      <c r="EJ14" s="49">
        <v>1</v>
      </c>
      <c r="EK14" s="49"/>
      <c r="EL14" s="49"/>
      <c r="EM14" s="49">
        <v>1</v>
      </c>
      <c r="EN14" s="49"/>
      <c r="EO14" s="49"/>
      <c r="EP14" s="49">
        <v>1</v>
      </c>
      <c r="EQ14" s="49"/>
      <c r="ER14" s="49">
        <v>1</v>
      </c>
      <c r="ES14" s="49"/>
      <c r="ET14" s="49"/>
      <c r="EU14" s="49"/>
      <c r="EV14" s="49">
        <v>1</v>
      </c>
      <c r="EW14" s="49"/>
      <c r="EX14" s="49"/>
      <c r="EY14" s="49">
        <v>1</v>
      </c>
      <c r="EZ14" s="49">
        <v>1</v>
      </c>
      <c r="FA14" s="49"/>
      <c r="FB14" s="49"/>
      <c r="FC14" s="49"/>
      <c r="FD14" s="49"/>
      <c r="FE14" s="49">
        <v>1</v>
      </c>
      <c r="FF14" s="49"/>
      <c r="FG14" s="49"/>
      <c r="FH14" s="49">
        <v>1</v>
      </c>
      <c r="FI14" s="49"/>
      <c r="FJ14" s="49"/>
      <c r="FK14" s="49">
        <v>1</v>
      </c>
      <c r="FL14" s="49"/>
      <c r="FM14" s="49"/>
      <c r="FN14" s="49">
        <v>1</v>
      </c>
      <c r="FO14" s="49"/>
      <c r="FP14" s="49"/>
      <c r="FQ14" s="49">
        <v>1</v>
      </c>
      <c r="FR14" s="49"/>
      <c r="FS14" s="49"/>
      <c r="FT14" s="49">
        <v>1</v>
      </c>
      <c r="FU14" s="49">
        <v>1</v>
      </c>
      <c r="FV14" s="49"/>
      <c r="FW14" s="49"/>
      <c r="FX14" s="49"/>
      <c r="FY14" s="49">
        <v>1</v>
      </c>
      <c r="FZ14" s="49"/>
      <c r="GA14" s="49">
        <v>1</v>
      </c>
      <c r="GB14" s="49">
        <v>0</v>
      </c>
      <c r="GC14" s="49"/>
      <c r="GD14" s="49"/>
      <c r="GE14" s="49"/>
      <c r="GF14" s="49">
        <v>1</v>
      </c>
      <c r="GG14" s="49"/>
      <c r="GH14" s="49"/>
      <c r="GI14" s="49">
        <v>1</v>
      </c>
      <c r="GJ14" s="49"/>
      <c r="GK14" s="49">
        <v>0</v>
      </c>
      <c r="GL14" s="49">
        <v>1</v>
      </c>
      <c r="GM14" s="49"/>
      <c r="GN14" s="49"/>
      <c r="GO14" s="49">
        <v>1</v>
      </c>
      <c r="GP14" s="49"/>
      <c r="GQ14" s="49"/>
      <c r="GR14" s="49">
        <v>1</v>
      </c>
      <c r="GS14" s="49"/>
      <c r="GT14" s="49"/>
      <c r="GU14" s="49">
        <v>1</v>
      </c>
      <c r="GV14" s="49">
        <v>0</v>
      </c>
      <c r="GW14" s="49"/>
      <c r="GX14" s="49">
        <v>1</v>
      </c>
      <c r="GY14" s="49"/>
      <c r="GZ14" s="49"/>
      <c r="HA14" s="49">
        <v>1</v>
      </c>
      <c r="HB14" s="49"/>
      <c r="HC14" s="49"/>
      <c r="HD14" s="49">
        <v>1</v>
      </c>
      <c r="HE14" s="49"/>
      <c r="HF14" s="49"/>
      <c r="HG14" s="49">
        <v>1</v>
      </c>
      <c r="HH14" s="49"/>
      <c r="HI14" s="49"/>
      <c r="HJ14" s="49">
        <v>1</v>
      </c>
      <c r="HK14" s="49"/>
      <c r="HL14" s="49"/>
      <c r="HM14" s="49">
        <v>1</v>
      </c>
      <c r="HN14" s="49"/>
      <c r="HO14" s="49"/>
      <c r="HP14" s="49">
        <v>1</v>
      </c>
      <c r="HQ14" s="49"/>
      <c r="HR14" s="49"/>
      <c r="HS14" s="49">
        <v>1</v>
      </c>
      <c r="HT14" s="49"/>
      <c r="HU14" s="49"/>
      <c r="HV14" s="49">
        <v>1</v>
      </c>
      <c r="HW14" s="49"/>
      <c r="HX14" s="49"/>
      <c r="HY14" s="49">
        <v>1</v>
      </c>
      <c r="HZ14" s="49"/>
      <c r="IA14" s="49">
        <v>1</v>
      </c>
      <c r="IB14" s="49"/>
      <c r="IC14" s="49"/>
      <c r="ID14" s="49">
        <v>1</v>
      </c>
      <c r="IE14" s="49"/>
      <c r="IF14" s="49"/>
      <c r="IG14" s="49">
        <v>1</v>
      </c>
      <c r="IH14" s="49"/>
      <c r="II14" s="49"/>
      <c r="IJ14" s="49">
        <v>1</v>
      </c>
      <c r="IK14" s="49"/>
      <c r="IL14" s="49"/>
      <c r="IM14" s="49"/>
      <c r="IN14" s="49">
        <v>1</v>
      </c>
      <c r="IO14" s="49"/>
      <c r="IP14" s="49"/>
      <c r="IQ14" s="49">
        <v>1</v>
      </c>
      <c r="IR14" s="49"/>
      <c r="IS14" s="49"/>
      <c r="IT14" s="49">
        <v>1</v>
      </c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</row>
    <row r="15" spans="1:293" ht="15.6" x14ac:dyDescent="0.3">
      <c r="A15" s="90" t="s">
        <v>78</v>
      </c>
      <c r="B15" s="91"/>
      <c r="C15" s="3">
        <f t="shared" ref="C15:BN15" si="0">SUM(C14:C14)</f>
        <v>0</v>
      </c>
      <c r="D15" s="3">
        <f t="shared" si="0"/>
        <v>0</v>
      </c>
      <c r="E15" s="3">
        <f t="shared" si="0"/>
        <v>1</v>
      </c>
      <c r="F15" s="3">
        <f t="shared" si="0"/>
        <v>0</v>
      </c>
      <c r="G15" s="3">
        <f t="shared" si="0"/>
        <v>0</v>
      </c>
      <c r="H15" s="3">
        <f t="shared" si="0"/>
        <v>1</v>
      </c>
      <c r="I15" s="3">
        <f t="shared" si="0"/>
        <v>0</v>
      </c>
      <c r="J15" s="3">
        <f t="shared" si="0"/>
        <v>0</v>
      </c>
      <c r="K15" s="3">
        <f t="shared" si="0"/>
        <v>1</v>
      </c>
      <c r="L15" s="3">
        <f t="shared" si="0"/>
        <v>0</v>
      </c>
      <c r="M15" s="3">
        <f t="shared" si="0"/>
        <v>1</v>
      </c>
      <c r="N15" s="3">
        <f t="shared" si="0"/>
        <v>0</v>
      </c>
      <c r="O15" s="3">
        <f t="shared" si="0"/>
        <v>0</v>
      </c>
      <c r="P15" s="3">
        <f t="shared" si="0"/>
        <v>1</v>
      </c>
      <c r="Q15" s="3">
        <f t="shared" si="0"/>
        <v>0</v>
      </c>
      <c r="R15" s="3">
        <f t="shared" si="0"/>
        <v>0</v>
      </c>
      <c r="S15" s="3">
        <f t="shared" si="0"/>
        <v>1</v>
      </c>
      <c r="T15" s="3">
        <f t="shared" si="0"/>
        <v>0</v>
      </c>
      <c r="U15" s="3">
        <f t="shared" si="0"/>
        <v>0</v>
      </c>
      <c r="V15" s="3">
        <f t="shared" si="0"/>
        <v>1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1</v>
      </c>
      <c r="AA15" s="3">
        <f t="shared" si="0"/>
        <v>0</v>
      </c>
      <c r="AB15" s="3">
        <f t="shared" si="0"/>
        <v>0</v>
      </c>
      <c r="AC15" s="3">
        <f t="shared" si="0"/>
        <v>1</v>
      </c>
      <c r="AD15" s="3">
        <f t="shared" si="0"/>
        <v>0</v>
      </c>
      <c r="AE15" s="3">
        <f t="shared" si="0"/>
        <v>1</v>
      </c>
      <c r="AF15" s="3">
        <f t="shared" si="0"/>
        <v>0</v>
      </c>
      <c r="AG15" s="3">
        <f t="shared" si="0"/>
        <v>0</v>
      </c>
      <c r="AH15" s="3">
        <f t="shared" si="0"/>
        <v>1</v>
      </c>
      <c r="AI15" s="3">
        <f t="shared" si="0"/>
        <v>0</v>
      </c>
      <c r="AJ15" s="3">
        <f t="shared" si="0"/>
        <v>0</v>
      </c>
      <c r="AK15" s="3">
        <f t="shared" si="0"/>
        <v>0</v>
      </c>
      <c r="AL15" s="3">
        <f t="shared" si="0"/>
        <v>1</v>
      </c>
      <c r="AM15" s="3">
        <f t="shared" si="0"/>
        <v>0</v>
      </c>
      <c r="AN15" s="3">
        <f t="shared" si="0"/>
        <v>1</v>
      </c>
      <c r="AO15" s="3">
        <f t="shared" si="0"/>
        <v>0</v>
      </c>
      <c r="AP15" s="3">
        <f t="shared" si="0"/>
        <v>0</v>
      </c>
      <c r="AQ15" s="3">
        <f t="shared" si="0"/>
        <v>1</v>
      </c>
      <c r="AR15" s="3">
        <f t="shared" si="0"/>
        <v>0</v>
      </c>
      <c r="AS15" s="3">
        <f t="shared" si="0"/>
        <v>0</v>
      </c>
      <c r="AT15" s="3">
        <f t="shared" si="0"/>
        <v>0</v>
      </c>
      <c r="AU15" s="3">
        <f t="shared" si="0"/>
        <v>1</v>
      </c>
      <c r="AV15" s="3">
        <f t="shared" si="0"/>
        <v>0</v>
      </c>
      <c r="AW15" s="3">
        <f t="shared" si="0"/>
        <v>0</v>
      </c>
      <c r="AX15" s="3">
        <f t="shared" si="0"/>
        <v>1</v>
      </c>
      <c r="AY15" s="3">
        <f t="shared" si="0"/>
        <v>0</v>
      </c>
      <c r="AZ15" s="3">
        <f t="shared" si="0"/>
        <v>1</v>
      </c>
      <c r="BA15" s="3">
        <f t="shared" si="0"/>
        <v>0</v>
      </c>
      <c r="BB15" s="3">
        <f t="shared" si="0"/>
        <v>0</v>
      </c>
      <c r="BC15" s="3">
        <f t="shared" si="0"/>
        <v>1</v>
      </c>
      <c r="BD15" s="3">
        <f t="shared" si="0"/>
        <v>0</v>
      </c>
      <c r="BE15" s="3">
        <f t="shared" si="0"/>
        <v>0</v>
      </c>
      <c r="BF15" s="3">
        <f t="shared" si="0"/>
        <v>1</v>
      </c>
      <c r="BG15" s="3">
        <f t="shared" si="0"/>
        <v>0</v>
      </c>
      <c r="BH15" s="3">
        <f t="shared" si="0"/>
        <v>0</v>
      </c>
      <c r="BI15" s="3">
        <f t="shared" si="0"/>
        <v>1</v>
      </c>
      <c r="BJ15" s="3">
        <f t="shared" si="0"/>
        <v>0</v>
      </c>
      <c r="BK15" s="3">
        <f t="shared" si="0"/>
        <v>0</v>
      </c>
      <c r="BL15" s="3">
        <f t="shared" si="0"/>
        <v>1</v>
      </c>
      <c r="BM15" s="3">
        <f t="shared" si="0"/>
        <v>0</v>
      </c>
      <c r="BN15" s="3">
        <f t="shared" si="0"/>
        <v>0</v>
      </c>
      <c r="BO15" s="3">
        <f t="shared" ref="BO15:DZ15" si="1">SUM(BO14:BO14)</f>
        <v>1</v>
      </c>
      <c r="BP15" s="3">
        <f t="shared" si="1"/>
        <v>0</v>
      </c>
      <c r="BQ15" s="3">
        <f t="shared" si="1"/>
        <v>0</v>
      </c>
      <c r="BR15" s="3">
        <f t="shared" si="1"/>
        <v>1</v>
      </c>
      <c r="BS15" s="3">
        <f t="shared" si="1"/>
        <v>0</v>
      </c>
      <c r="BT15" s="3">
        <f t="shared" si="1"/>
        <v>0</v>
      </c>
      <c r="BU15" s="3">
        <f t="shared" si="1"/>
        <v>1</v>
      </c>
      <c r="BV15" s="3">
        <f t="shared" si="1"/>
        <v>0</v>
      </c>
      <c r="BW15" s="3">
        <f t="shared" si="1"/>
        <v>0</v>
      </c>
      <c r="BX15" s="3">
        <f t="shared" si="1"/>
        <v>1</v>
      </c>
      <c r="BY15" s="3">
        <f t="shared" si="1"/>
        <v>0</v>
      </c>
      <c r="BZ15" s="3">
        <f t="shared" si="1"/>
        <v>0</v>
      </c>
      <c r="CA15" s="3">
        <f t="shared" si="1"/>
        <v>1</v>
      </c>
      <c r="CB15" s="3">
        <f t="shared" si="1"/>
        <v>0</v>
      </c>
      <c r="CC15" s="3">
        <f t="shared" si="1"/>
        <v>0</v>
      </c>
      <c r="CD15" s="3">
        <f t="shared" si="1"/>
        <v>1</v>
      </c>
      <c r="CE15" s="3">
        <f t="shared" si="1"/>
        <v>0</v>
      </c>
      <c r="CF15" s="3">
        <f t="shared" si="1"/>
        <v>0</v>
      </c>
      <c r="CG15" s="3">
        <f t="shared" si="1"/>
        <v>1</v>
      </c>
      <c r="CH15" s="3">
        <f t="shared" si="1"/>
        <v>0</v>
      </c>
      <c r="CI15" s="3">
        <f t="shared" si="1"/>
        <v>1</v>
      </c>
      <c r="CJ15" s="3">
        <f t="shared" si="1"/>
        <v>0</v>
      </c>
      <c r="CK15" s="3">
        <f t="shared" si="1"/>
        <v>0</v>
      </c>
      <c r="CL15" s="3">
        <f t="shared" si="1"/>
        <v>0</v>
      </c>
      <c r="CM15" s="3">
        <f t="shared" si="1"/>
        <v>0</v>
      </c>
      <c r="CN15" s="3">
        <f t="shared" si="1"/>
        <v>1</v>
      </c>
      <c r="CO15" s="3">
        <f t="shared" si="1"/>
        <v>1</v>
      </c>
      <c r="CP15" s="3">
        <f t="shared" si="1"/>
        <v>0</v>
      </c>
      <c r="CQ15" s="3">
        <f t="shared" si="1"/>
        <v>0</v>
      </c>
      <c r="CR15" s="3">
        <f t="shared" si="1"/>
        <v>0</v>
      </c>
      <c r="CS15" s="3">
        <f t="shared" si="1"/>
        <v>1</v>
      </c>
      <c r="CT15" s="3">
        <f t="shared" si="1"/>
        <v>0</v>
      </c>
      <c r="CU15" s="3">
        <f t="shared" si="1"/>
        <v>0</v>
      </c>
      <c r="CV15" s="3">
        <f t="shared" si="1"/>
        <v>0</v>
      </c>
      <c r="CW15" s="3">
        <f t="shared" si="1"/>
        <v>1</v>
      </c>
      <c r="CX15" s="3">
        <f t="shared" si="1"/>
        <v>0</v>
      </c>
      <c r="CY15" s="3">
        <f t="shared" si="1"/>
        <v>1</v>
      </c>
      <c r="CZ15" s="3">
        <f t="shared" si="1"/>
        <v>0</v>
      </c>
      <c r="DA15" s="3">
        <f t="shared" si="1"/>
        <v>0</v>
      </c>
      <c r="DB15" s="3">
        <f t="shared" si="1"/>
        <v>1</v>
      </c>
      <c r="DC15" s="3">
        <f t="shared" si="1"/>
        <v>0</v>
      </c>
      <c r="DD15" s="3">
        <f t="shared" si="1"/>
        <v>0</v>
      </c>
      <c r="DE15" s="3">
        <f t="shared" si="1"/>
        <v>1</v>
      </c>
      <c r="DF15" s="3">
        <f t="shared" si="1"/>
        <v>0</v>
      </c>
      <c r="DG15" s="3">
        <f t="shared" si="1"/>
        <v>0</v>
      </c>
      <c r="DH15" s="3">
        <f t="shared" si="1"/>
        <v>0</v>
      </c>
      <c r="DI15" s="3">
        <f t="shared" si="1"/>
        <v>1</v>
      </c>
      <c r="DJ15" s="3">
        <f t="shared" si="1"/>
        <v>0</v>
      </c>
      <c r="DK15" s="3">
        <f t="shared" si="1"/>
        <v>0</v>
      </c>
      <c r="DL15" s="3">
        <f t="shared" si="1"/>
        <v>1</v>
      </c>
      <c r="DM15" s="3">
        <f t="shared" si="1"/>
        <v>0</v>
      </c>
      <c r="DN15" s="3">
        <f t="shared" si="1"/>
        <v>1</v>
      </c>
      <c r="DO15" s="3">
        <f t="shared" si="1"/>
        <v>0</v>
      </c>
      <c r="DP15" s="3">
        <f t="shared" si="1"/>
        <v>0</v>
      </c>
      <c r="DQ15" s="3">
        <f t="shared" si="1"/>
        <v>0</v>
      </c>
      <c r="DR15" s="3">
        <f t="shared" si="1"/>
        <v>1</v>
      </c>
      <c r="DS15" s="3">
        <f t="shared" si="1"/>
        <v>0</v>
      </c>
      <c r="DT15" s="3">
        <f t="shared" si="1"/>
        <v>1</v>
      </c>
      <c r="DU15" s="3">
        <f t="shared" si="1"/>
        <v>0</v>
      </c>
      <c r="DV15" s="3">
        <f t="shared" si="1"/>
        <v>0</v>
      </c>
      <c r="DW15" s="3">
        <f t="shared" si="1"/>
        <v>1</v>
      </c>
      <c r="DX15" s="3">
        <f t="shared" si="1"/>
        <v>0</v>
      </c>
      <c r="DY15" s="3">
        <f t="shared" si="1"/>
        <v>0</v>
      </c>
      <c r="DZ15" s="3">
        <f t="shared" si="1"/>
        <v>1</v>
      </c>
      <c r="EA15" s="3">
        <f t="shared" ref="EA15:GL15" si="2">SUM(EA14:EA14)</f>
        <v>0</v>
      </c>
      <c r="EB15" s="3">
        <f t="shared" si="2"/>
        <v>0</v>
      </c>
      <c r="EC15" s="3">
        <f t="shared" si="2"/>
        <v>1</v>
      </c>
      <c r="ED15" s="3">
        <f t="shared" si="2"/>
        <v>0</v>
      </c>
      <c r="EE15" s="3">
        <f t="shared" si="2"/>
        <v>0</v>
      </c>
      <c r="EF15" s="3">
        <f t="shared" si="2"/>
        <v>1</v>
      </c>
      <c r="EG15" s="3">
        <f t="shared" si="2"/>
        <v>0</v>
      </c>
      <c r="EH15" s="3">
        <f t="shared" si="2"/>
        <v>0</v>
      </c>
      <c r="EI15" s="3">
        <f t="shared" si="2"/>
        <v>0</v>
      </c>
      <c r="EJ15" s="3">
        <f t="shared" si="2"/>
        <v>1</v>
      </c>
      <c r="EK15" s="3">
        <f t="shared" si="2"/>
        <v>0</v>
      </c>
      <c r="EL15" s="3">
        <f t="shared" si="2"/>
        <v>0</v>
      </c>
      <c r="EM15" s="3">
        <f t="shared" si="2"/>
        <v>1</v>
      </c>
      <c r="EN15" s="3">
        <f t="shared" si="2"/>
        <v>0</v>
      </c>
      <c r="EO15" s="3">
        <f t="shared" si="2"/>
        <v>0</v>
      </c>
      <c r="EP15" s="3">
        <f t="shared" si="2"/>
        <v>1</v>
      </c>
      <c r="EQ15" s="3">
        <f t="shared" si="2"/>
        <v>0</v>
      </c>
      <c r="ER15" s="3">
        <f t="shared" si="2"/>
        <v>1</v>
      </c>
      <c r="ES15" s="3">
        <f t="shared" si="2"/>
        <v>0</v>
      </c>
      <c r="ET15" s="3">
        <f t="shared" si="2"/>
        <v>0</v>
      </c>
      <c r="EU15" s="3">
        <f t="shared" si="2"/>
        <v>0</v>
      </c>
      <c r="EV15" s="3">
        <f t="shared" si="2"/>
        <v>1</v>
      </c>
      <c r="EW15" s="3">
        <f t="shared" si="2"/>
        <v>0</v>
      </c>
      <c r="EX15" s="3">
        <f t="shared" si="2"/>
        <v>0</v>
      </c>
      <c r="EY15" s="3">
        <f t="shared" si="2"/>
        <v>1</v>
      </c>
      <c r="EZ15" s="3">
        <f t="shared" si="2"/>
        <v>1</v>
      </c>
      <c r="FA15" s="3">
        <f t="shared" si="2"/>
        <v>0</v>
      </c>
      <c r="FB15" s="3">
        <f t="shared" si="2"/>
        <v>0</v>
      </c>
      <c r="FC15" s="3">
        <f t="shared" si="2"/>
        <v>0</v>
      </c>
      <c r="FD15" s="3">
        <f t="shared" si="2"/>
        <v>0</v>
      </c>
      <c r="FE15" s="3">
        <f t="shared" si="2"/>
        <v>1</v>
      </c>
      <c r="FF15" s="3">
        <f t="shared" si="2"/>
        <v>0</v>
      </c>
      <c r="FG15" s="3">
        <f t="shared" si="2"/>
        <v>0</v>
      </c>
      <c r="FH15" s="3">
        <f t="shared" si="2"/>
        <v>1</v>
      </c>
      <c r="FI15" s="3">
        <f t="shared" si="2"/>
        <v>0</v>
      </c>
      <c r="FJ15" s="3">
        <f t="shared" si="2"/>
        <v>0</v>
      </c>
      <c r="FK15" s="3">
        <f t="shared" si="2"/>
        <v>1</v>
      </c>
      <c r="FL15" s="3">
        <f t="shared" si="2"/>
        <v>0</v>
      </c>
      <c r="FM15" s="3">
        <f t="shared" si="2"/>
        <v>0</v>
      </c>
      <c r="FN15" s="3">
        <f t="shared" si="2"/>
        <v>1</v>
      </c>
      <c r="FO15" s="3">
        <f t="shared" si="2"/>
        <v>0</v>
      </c>
      <c r="FP15" s="3">
        <f t="shared" si="2"/>
        <v>0</v>
      </c>
      <c r="FQ15" s="3">
        <f t="shared" si="2"/>
        <v>1</v>
      </c>
      <c r="FR15" s="3">
        <f t="shared" si="2"/>
        <v>0</v>
      </c>
      <c r="FS15" s="3">
        <f t="shared" si="2"/>
        <v>0</v>
      </c>
      <c r="FT15" s="3">
        <f t="shared" si="2"/>
        <v>1</v>
      </c>
      <c r="FU15" s="3">
        <f t="shared" si="2"/>
        <v>1</v>
      </c>
      <c r="FV15" s="3">
        <f t="shared" si="2"/>
        <v>0</v>
      </c>
      <c r="FW15" s="3">
        <f t="shared" si="2"/>
        <v>0</v>
      </c>
      <c r="FX15" s="3">
        <f t="shared" si="2"/>
        <v>0</v>
      </c>
      <c r="FY15" s="3">
        <f t="shared" si="2"/>
        <v>1</v>
      </c>
      <c r="FZ15" s="3">
        <f t="shared" si="2"/>
        <v>0</v>
      </c>
      <c r="GA15" s="3">
        <f t="shared" si="2"/>
        <v>1</v>
      </c>
      <c r="GB15" s="3">
        <f t="shared" si="2"/>
        <v>0</v>
      </c>
      <c r="GC15" s="3">
        <f t="shared" si="2"/>
        <v>0</v>
      </c>
      <c r="GD15" s="3">
        <f t="shared" si="2"/>
        <v>0</v>
      </c>
      <c r="GE15" s="3">
        <f t="shared" si="2"/>
        <v>0</v>
      </c>
      <c r="GF15" s="3">
        <f t="shared" si="2"/>
        <v>1</v>
      </c>
      <c r="GG15" s="3">
        <f t="shared" si="2"/>
        <v>0</v>
      </c>
      <c r="GH15" s="3">
        <f t="shared" si="2"/>
        <v>0</v>
      </c>
      <c r="GI15" s="3">
        <f t="shared" si="2"/>
        <v>1</v>
      </c>
      <c r="GJ15" s="3">
        <f t="shared" si="2"/>
        <v>0</v>
      </c>
      <c r="GK15" s="3">
        <f t="shared" si="2"/>
        <v>0</v>
      </c>
      <c r="GL15" s="3">
        <f t="shared" si="2"/>
        <v>1</v>
      </c>
      <c r="GM15" s="3">
        <f t="shared" ref="GM15:IT15" si="3">SUM(GM14:GM14)</f>
        <v>0</v>
      </c>
      <c r="GN15" s="3">
        <f t="shared" si="3"/>
        <v>0</v>
      </c>
      <c r="GO15" s="3">
        <f t="shared" si="3"/>
        <v>1</v>
      </c>
      <c r="GP15" s="3">
        <f t="shared" si="3"/>
        <v>0</v>
      </c>
      <c r="GQ15" s="3">
        <f t="shared" si="3"/>
        <v>0</v>
      </c>
      <c r="GR15" s="3">
        <f t="shared" si="3"/>
        <v>1</v>
      </c>
      <c r="GS15" s="3">
        <f t="shared" si="3"/>
        <v>0</v>
      </c>
      <c r="GT15" s="3">
        <f t="shared" si="3"/>
        <v>0</v>
      </c>
      <c r="GU15" s="3">
        <f t="shared" si="3"/>
        <v>1</v>
      </c>
      <c r="GV15" s="3">
        <f t="shared" si="3"/>
        <v>0</v>
      </c>
      <c r="GW15" s="3">
        <f t="shared" si="3"/>
        <v>0</v>
      </c>
      <c r="GX15" s="3">
        <f t="shared" si="3"/>
        <v>1</v>
      </c>
      <c r="GY15" s="3">
        <f t="shared" si="3"/>
        <v>0</v>
      </c>
      <c r="GZ15" s="3">
        <f t="shared" si="3"/>
        <v>0</v>
      </c>
      <c r="HA15" s="3">
        <f t="shared" si="3"/>
        <v>1</v>
      </c>
      <c r="HB15" s="3">
        <f t="shared" si="3"/>
        <v>0</v>
      </c>
      <c r="HC15" s="3">
        <f t="shared" si="3"/>
        <v>0</v>
      </c>
      <c r="HD15" s="3">
        <f t="shared" si="3"/>
        <v>1</v>
      </c>
      <c r="HE15" s="3">
        <f t="shared" si="3"/>
        <v>0</v>
      </c>
      <c r="HF15" s="3">
        <f t="shared" si="3"/>
        <v>0</v>
      </c>
      <c r="HG15" s="3">
        <f t="shared" si="3"/>
        <v>1</v>
      </c>
      <c r="HH15" s="3">
        <f t="shared" si="3"/>
        <v>0</v>
      </c>
      <c r="HI15" s="3">
        <f t="shared" si="3"/>
        <v>0</v>
      </c>
      <c r="HJ15" s="3">
        <f t="shared" si="3"/>
        <v>1</v>
      </c>
      <c r="HK15" s="3">
        <f t="shared" si="3"/>
        <v>0</v>
      </c>
      <c r="HL15" s="3">
        <f t="shared" si="3"/>
        <v>0</v>
      </c>
      <c r="HM15" s="3">
        <f t="shared" si="3"/>
        <v>1</v>
      </c>
      <c r="HN15" s="3">
        <f t="shared" si="3"/>
        <v>0</v>
      </c>
      <c r="HO15" s="3">
        <f t="shared" si="3"/>
        <v>0</v>
      </c>
      <c r="HP15" s="3">
        <f t="shared" si="3"/>
        <v>1</v>
      </c>
      <c r="HQ15" s="3">
        <f t="shared" si="3"/>
        <v>0</v>
      </c>
      <c r="HR15" s="3">
        <f t="shared" si="3"/>
        <v>0</v>
      </c>
      <c r="HS15" s="3">
        <f t="shared" si="3"/>
        <v>1</v>
      </c>
      <c r="HT15" s="3">
        <f t="shared" si="3"/>
        <v>0</v>
      </c>
      <c r="HU15" s="3">
        <f t="shared" si="3"/>
        <v>0</v>
      </c>
      <c r="HV15" s="3">
        <f t="shared" si="3"/>
        <v>1</v>
      </c>
      <c r="HW15" s="3">
        <f t="shared" si="3"/>
        <v>0</v>
      </c>
      <c r="HX15" s="3">
        <f t="shared" si="3"/>
        <v>0</v>
      </c>
      <c r="HY15" s="3">
        <f t="shared" si="3"/>
        <v>1</v>
      </c>
      <c r="HZ15" s="3">
        <f t="shared" si="3"/>
        <v>0</v>
      </c>
      <c r="IA15" s="3">
        <f t="shared" si="3"/>
        <v>1</v>
      </c>
      <c r="IB15" s="3">
        <f t="shared" si="3"/>
        <v>0</v>
      </c>
      <c r="IC15" s="3">
        <f t="shared" si="3"/>
        <v>0</v>
      </c>
      <c r="ID15" s="3">
        <f t="shared" si="3"/>
        <v>1</v>
      </c>
      <c r="IE15" s="3">
        <f t="shared" si="3"/>
        <v>0</v>
      </c>
      <c r="IF15" s="3">
        <f t="shared" si="3"/>
        <v>0</v>
      </c>
      <c r="IG15" s="3">
        <f t="shared" si="3"/>
        <v>1</v>
      </c>
      <c r="IH15" s="3">
        <f t="shared" si="3"/>
        <v>0</v>
      </c>
      <c r="II15" s="3">
        <f t="shared" si="3"/>
        <v>0</v>
      </c>
      <c r="IJ15" s="3">
        <f t="shared" si="3"/>
        <v>1</v>
      </c>
      <c r="IK15" s="3">
        <f t="shared" si="3"/>
        <v>0</v>
      </c>
      <c r="IL15" s="3">
        <f t="shared" si="3"/>
        <v>0</v>
      </c>
      <c r="IM15" s="3">
        <f t="shared" si="3"/>
        <v>0</v>
      </c>
      <c r="IN15" s="3">
        <f t="shared" si="3"/>
        <v>1</v>
      </c>
      <c r="IO15" s="3">
        <f t="shared" si="3"/>
        <v>0</v>
      </c>
      <c r="IP15" s="3">
        <f t="shared" si="3"/>
        <v>0</v>
      </c>
      <c r="IQ15" s="3">
        <f t="shared" si="3"/>
        <v>1</v>
      </c>
      <c r="IR15" s="3">
        <f t="shared" si="3"/>
        <v>0</v>
      </c>
      <c r="IS15" s="3">
        <f t="shared" si="3"/>
        <v>0</v>
      </c>
      <c r="IT15" s="3">
        <f t="shared" si="3"/>
        <v>1</v>
      </c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</row>
    <row r="16" spans="1:293" ht="15.6" x14ac:dyDescent="0.3">
      <c r="A16" s="74" t="s">
        <v>623</v>
      </c>
      <c r="B16" s="75"/>
      <c r="C16" s="10">
        <f>C15/1%</f>
        <v>0</v>
      </c>
      <c r="D16" s="10">
        <f t="shared" ref="D16:BO16" si="4">D15/1%</f>
        <v>0</v>
      </c>
      <c r="E16" s="10">
        <f t="shared" si="4"/>
        <v>100</v>
      </c>
      <c r="F16" s="10">
        <f t="shared" si="4"/>
        <v>0</v>
      </c>
      <c r="G16" s="10">
        <f t="shared" si="4"/>
        <v>0</v>
      </c>
      <c r="H16" s="10">
        <f t="shared" si="4"/>
        <v>100</v>
      </c>
      <c r="I16" s="10">
        <f t="shared" si="4"/>
        <v>0</v>
      </c>
      <c r="J16" s="10">
        <f t="shared" si="4"/>
        <v>0</v>
      </c>
      <c r="K16" s="10">
        <f t="shared" si="4"/>
        <v>100</v>
      </c>
      <c r="L16" s="10">
        <f t="shared" si="4"/>
        <v>0</v>
      </c>
      <c r="M16" s="10">
        <f t="shared" si="4"/>
        <v>100</v>
      </c>
      <c r="N16" s="10">
        <f t="shared" si="4"/>
        <v>0</v>
      </c>
      <c r="O16" s="10">
        <f t="shared" si="4"/>
        <v>0</v>
      </c>
      <c r="P16" s="10">
        <f t="shared" si="4"/>
        <v>100</v>
      </c>
      <c r="Q16" s="10">
        <f t="shared" si="4"/>
        <v>0</v>
      </c>
      <c r="R16" s="10">
        <f t="shared" si="4"/>
        <v>0</v>
      </c>
      <c r="S16" s="10">
        <f t="shared" si="4"/>
        <v>100</v>
      </c>
      <c r="T16" s="10">
        <f t="shared" si="4"/>
        <v>0</v>
      </c>
      <c r="U16" s="10">
        <f t="shared" si="4"/>
        <v>0</v>
      </c>
      <c r="V16" s="10">
        <f t="shared" si="4"/>
        <v>100</v>
      </c>
      <c r="W16" s="10">
        <f t="shared" si="4"/>
        <v>0</v>
      </c>
      <c r="X16" s="10">
        <f t="shared" si="4"/>
        <v>0</v>
      </c>
      <c r="Y16" s="10">
        <f t="shared" si="4"/>
        <v>0</v>
      </c>
      <c r="Z16" s="10">
        <f t="shared" si="4"/>
        <v>100</v>
      </c>
      <c r="AA16" s="10">
        <f t="shared" si="4"/>
        <v>0</v>
      </c>
      <c r="AB16" s="10">
        <f t="shared" si="4"/>
        <v>0</v>
      </c>
      <c r="AC16" s="10">
        <f t="shared" si="4"/>
        <v>100</v>
      </c>
      <c r="AD16" s="10">
        <f t="shared" si="4"/>
        <v>0</v>
      </c>
      <c r="AE16" s="10">
        <f t="shared" si="4"/>
        <v>100</v>
      </c>
      <c r="AF16" s="10">
        <f t="shared" si="4"/>
        <v>0</v>
      </c>
      <c r="AG16" s="10">
        <f t="shared" si="4"/>
        <v>0</v>
      </c>
      <c r="AH16" s="10">
        <f t="shared" si="4"/>
        <v>100</v>
      </c>
      <c r="AI16" s="10">
        <f t="shared" si="4"/>
        <v>0</v>
      </c>
      <c r="AJ16" s="10">
        <f t="shared" si="4"/>
        <v>0</v>
      </c>
      <c r="AK16" s="10">
        <f t="shared" si="4"/>
        <v>0</v>
      </c>
      <c r="AL16" s="10">
        <f t="shared" si="4"/>
        <v>100</v>
      </c>
      <c r="AM16" s="10">
        <f t="shared" si="4"/>
        <v>0</v>
      </c>
      <c r="AN16" s="10">
        <f t="shared" si="4"/>
        <v>100</v>
      </c>
      <c r="AO16" s="10">
        <f t="shared" si="4"/>
        <v>0</v>
      </c>
      <c r="AP16" s="10">
        <f t="shared" si="4"/>
        <v>0</v>
      </c>
      <c r="AQ16" s="10">
        <f t="shared" si="4"/>
        <v>100</v>
      </c>
      <c r="AR16" s="10">
        <f t="shared" si="4"/>
        <v>0</v>
      </c>
      <c r="AS16" s="10">
        <f t="shared" si="4"/>
        <v>0</v>
      </c>
      <c r="AT16" s="10">
        <f t="shared" si="4"/>
        <v>0</v>
      </c>
      <c r="AU16" s="10">
        <f t="shared" si="4"/>
        <v>100</v>
      </c>
      <c r="AV16" s="10">
        <f t="shared" si="4"/>
        <v>0</v>
      </c>
      <c r="AW16" s="10">
        <f t="shared" si="4"/>
        <v>0</v>
      </c>
      <c r="AX16" s="10">
        <f t="shared" si="4"/>
        <v>100</v>
      </c>
      <c r="AY16" s="10">
        <f t="shared" si="4"/>
        <v>0</v>
      </c>
      <c r="AZ16" s="10">
        <f t="shared" si="4"/>
        <v>100</v>
      </c>
      <c r="BA16" s="10">
        <f t="shared" si="4"/>
        <v>0</v>
      </c>
      <c r="BB16" s="10">
        <f t="shared" si="4"/>
        <v>0</v>
      </c>
      <c r="BC16" s="10">
        <f t="shared" si="4"/>
        <v>100</v>
      </c>
      <c r="BD16" s="10">
        <f t="shared" si="4"/>
        <v>0</v>
      </c>
      <c r="BE16" s="10">
        <f t="shared" si="4"/>
        <v>0</v>
      </c>
      <c r="BF16" s="10">
        <f t="shared" si="4"/>
        <v>100</v>
      </c>
      <c r="BG16" s="10">
        <f t="shared" si="4"/>
        <v>0</v>
      </c>
      <c r="BH16" s="10">
        <f t="shared" si="4"/>
        <v>0</v>
      </c>
      <c r="BI16" s="10">
        <f t="shared" si="4"/>
        <v>100</v>
      </c>
      <c r="BJ16" s="10">
        <f t="shared" si="4"/>
        <v>0</v>
      </c>
      <c r="BK16" s="10">
        <f t="shared" si="4"/>
        <v>0</v>
      </c>
      <c r="BL16" s="10">
        <f t="shared" si="4"/>
        <v>100</v>
      </c>
      <c r="BM16" s="10">
        <f t="shared" si="4"/>
        <v>0</v>
      </c>
      <c r="BN16" s="10">
        <f t="shared" si="4"/>
        <v>0</v>
      </c>
      <c r="BO16" s="10">
        <f t="shared" si="4"/>
        <v>100</v>
      </c>
      <c r="BP16" s="10">
        <f t="shared" ref="BP16:EA16" si="5">BP15/1%</f>
        <v>0</v>
      </c>
      <c r="BQ16" s="10">
        <f t="shared" si="5"/>
        <v>0</v>
      </c>
      <c r="BR16" s="10">
        <f t="shared" si="5"/>
        <v>100</v>
      </c>
      <c r="BS16" s="10">
        <f t="shared" si="5"/>
        <v>0</v>
      </c>
      <c r="BT16" s="10">
        <f t="shared" si="5"/>
        <v>0</v>
      </c>
      <c r="BU16" s="10">
        <f t="shared" si="5"/>
        <v>100</v>
      </c>
      <c r="BV16" s="10">
        <f t="shared" si="5"/>
        <v>0</v>
      </c>
      <c r="BW16" s="10">
        <f t="shared" si="5"/>
        <v>0</v>
      </c>
      <c r="BX16" s="10">
        <f t="shared" si="5"/>
        <v>100</v>
      </c>
      <c r="BY16" s="10">
        <f t="shared" si="5"/>
        <v>0</v>
      </c>
      <c r="BZ16" s="10">
        <f t="shared" si="5"/>
        <v>0</v>
      </c>
      <c r="CA16" s="10">
        <f t="shared" si="5"/>
        <v>100</v>
      </c>
      <c r="CB16" s="10">
        <f t="shared" si="5"/>
        <v>0</v>
      </c>
      <c r="CC16" s="10">
        <f t="shared" si="5"/>
        <v>0</v>
      </c>
      <c r="CD16" s="10">
        <f t="shared" si="5"/>
        <v>100</v>
      </c>
      <c r="CE16" s="10">
        <f t="shared" si="5"/>
        <v>0</v>
      </c>
      <c r="CF16" s="10">
        <f t="shared" si="5"/>
        <v>0</v>
      </c>
      <c r="CG16" s="10">
        <f t="shared" si="5"/>
        <v>100</v>
      </c>
      <c r="CH16" s="10">
        <f t="shared" si="5"/>
        <v>0</v>
      </c>
      <c r="CI16" s="10">
        <f t="shared" si="5"/>
        <v>100</v>
      </c>
      <c r="CJ16" s="10">
        <f t="shared" si="5"/>
        <v>0</v>
      </c>
      <c r="CK16" s="10">
        <f t="shared" si="5"/>
        <v>0</v>
      </c>
      <c r="CL16" s="10">
        <f t="shared" si="5"/>
        <v>0</v>
      </c>
      <c r="CM16" s="10">
        <f t="shared" si="5"/>
        <v>0</v>
      </c>
      <c r="CN16" s="10">
        <f t="shared" si="5"/>
        <v>100</v>
      </c>
      <c r="CO16" s="10">
        <f t="shared" si="5"/>
        <v>100</v>
      </c>
      <c r="CP16" s="10">
        <f t="shared" si="5"/>
        <v>0</v>
      </c>
      <c r="CQ16" s="10">
        <f t="shared" si="5"/>
        <v>0</v>
      </c>
      <c r="CR16" s="10">
        <f t="shared" si="5"/>
        <v>0</v>
      </c>
      <c r="CS16" s="10">
        <f t="shared" si="5"/>
        <v>100</v>
      </c>
      <c r="CT16" s="10">
        <f t="shared" si="5"/>
        <v>0</v>
      </c>
      <c r="CU16" s="10">
        <f t="shared" si="5"/>
        <v>0</v>
      </c>
      <c r="CV16" s="10">
        <f t="shared" si="5"/>
        <v>0</v>
      </c>
      <c r="CW16" s="10">
        <f t="shared" si="5"/>
        <v>100</v>
      </c>
      <c r="CX16" s="10">
        <f t="shared" si="5"/>
        <v>0</v>
      </c>
      <c r="CY16" s="10">
        <f t="shared" si="5"/>
        <v>100</v>
      </c>
      <c r="CZ16" s="10">
        <f t="shared" si="5"/>
        <v>0</v>
      </c>
      <c r="DA16" s="10">
        <f t="shared" si="5"/>
        <v>0</v>
      </c>
      <c r="DB16" s="10">
        <f t="shared" si="5"/>
        <v>100</v>
      </c>
      <c r="DC16" s="10">
        <f t="shared" si="5"/>
        <v>0</v>
      </c>
      <c r="DD16" s="10">
        <f t="shared" si="5"/>
        <v>0</v>
      </c>
      <c r="DE16" s="10">
        <f t="shared" si="5"/>
        <v>100</v>
      </c>
      <c r="DF16" s="10">
        <f t="shared" si="5"/>
        <v>0</v>
      </c>
      <c r="DG16" s="10">
        <f t="shared" si="5"/>
        <v>0</v>
      </c>
      <c r="DH16" s="10">
        <f t="shared" si="5"/>
        <v>0</v>
      </c>
      <c r="DI16" s="10">
        <f t="shared" si="5"/>
        <v>100</v>
      </c>
      <c r="DJ16" s="10">
        <f t="shared" si="5"/>
        <v>0</v>
      </c>
      <c r="DK16" s="10">
        <f t="shared" si="5"/>
        <v>0</v>
      </c>
      <c r="DL16" s="10">
        <f t="shared" si="5"/>
        <v>100</v>
      </c>
      <c r="DM16" s="10">
        <f t="shared" si="5"/>
        <v>0</v>
      </c>
      <c r="DN16" s="10">
        <f t="shared" si="5"/>
        <v>100</v>
      </c>
      <c r="DO16" s="10">
        <f t="shared" si="5"/>
        <v>0</v>
      </c>
      <c r="DP16" s="10">
        <f t="shared" si="5"/>
        <v>0</v>
      </c>
      <c r="DQ16" s="10">
        <f t="shared" si="5"/>
        <v>0</v>
      </c>
      <c r="DR16" s="10">
        <f t="shared" si="5"/>
        <v>100</v>
      </c>
      <c r="DS16" s="10">
        <f t="shared" si="5"/>
        <v>0</v>
      </c>
      <c r="DT16" s="10">
        <f t="shared" si="5"/>
        <v>100</v>
      </c>
      <c r="DU16" s="10">
        <f t="shared" si="5"/>
        <v>0</v>
      </c>
      <c r="DV16" s="10">
        <f t="shared" si="5"/>
        <v>0</v>
      </c>
      <c r="DW16" s="10">
        <f t="shared" si="5"/>
        <v>100</v>
      </c>
      <c r="DX16" s="10">
        <f t="shared" si="5"/>
        <v>0</v>
      </c>
      <c r="DY16" s="10">
        <f t="shared" si="5"/>
        <v>0</v>
      </c>
      <c r="DZ16" s="10">
        <f t="shared" si="5"/>
        <v>100</v>
      </c>
      <c r="EA16" s="10">
        <f t="shared" si="5"/>
        <v>0</v>
      </c>
      <c r="EB16" s="10">
        <f t="shared" ref="EB16:GM16" si="6">EB15/1%</f>
        <v>0</v>
      </c>
      <c r="EC16" s="10">
        <f t="shared" si="6"/>
        <v>100</v>
      </c>
      <c r="ED16" s="10">
        <f t="shared" si="6"/>
        <v>0</v>
      </c>
      <c r="EE16" s="10">
        <f t="shared" si="6"/>
        <v>0</v>
      </c>
      <c r="EF16" s="10">
        <f t="shared" si="6"/>
        <v>100</v>
      </c>
      <c r="EG16" s="10">
        <f t="shared" si="6"/>
        <v>0</v>
      </c>
      <c r="EH16" s="10">
        <f t="shared" si="6"/>
        <v>0</v>
      </c>
      <c r="EI16" s="10">
        <f t="shared" si="6"/>
        <v>0</v>
      </c>
      <c r="EJ16" s="10">
        <f t="shared" si="6"/>
        <v>100</v>
      </c>
      <c r="EK16" s="10">
        <f t="shared" si="6"/>
        <v>0</v>
      </c>
      <c r="EL16" s="10">
        <f t="shared" si="6"/>
        <v>0</v>
      </c>
      <c r="EM16" s="10">
        <f t="shared" si="6"/>
        <v>100</v>
      </c>
      <c r="EN16" s="10">
        <f t="shared" si="6"/>
        <v>0</v>
      </c>
      <c r="EO16" s="10">
        <f t="shared" si="6"/>
        <v>0</v>
      </c>
      <c r="EP16" s="10">
        <f t="shared" si="6"/>
        <v>100</v>
      </c>
      <c r="EQ16" s="10">
        <f t="shared" si="6"/>
        <v>0</v>
      </c>
      <c r="ER16" s="10">
        <f t="shared" si="6"/>
        <v>100</v>
      </c>
      <c r="ES16" s="10">
        <f t="shared" si="6"/>
        <v>0</v>
      </c>
      <c r="ET16" s="10">
        <f t="shared" si="6"/>
        <v>0</v>
      </c>
      <c r="EU16" s="10">
        <f t="shared" si="6"/>
        <v>0</v>
      </c>
      <c r="EV16" s="10">
        <f t="shared" si="6"/>
        <v>100</v>
      </c>
      <c r="EW16" s="10">
        <f t="shared" si="6"/>
        <v>0</v>
      </c>
      <c r="EX16" s="10">
        <f t="shared" si="6"/>
        <v>0</v>
      </c>
      <c r="EY16" s="10">
        <f t="shared" si="6"/>
        <v>100</v>
      </c>
      <c r="EZ16" s="10">
        <f t="shared" si="6"/>
        <v>100</v>
      </c>
      <c r="FA16" s="10">
        <f t="shared" si="6"/>
        <v>0</v>
      </c>
      <c r="FB16" s="10">
        <f t="shared" si="6"/>
        <v>0</v>
      </c>
      <c r="FC16" s="10">
        <f t="shared" si="6"/>
        <v>0</v>
      </c>
      <c r="FD16" s="10">
        <f t="shared" si="6"/>
        <v>0</v>
      </c>
      <c r="FE16" s="10">
        <f t="shared" si="6"/>
        <v>100</v>
      </c>
      <c r="FF16" s="10">
        <f t="shared" si="6"/>
        <v>0</v>
      </c>
      <c r="FG16" s="10">
        <f t="shared" si="6"/>
        <v>0</v>
      </c>
      <c r="FH16" s="10">
        <f t="shared" si="6"/>
        <v>100</v>
      </c>
      <c r="FI16" s="10">
        <f t="shared" si="6"/>
        <v>0</v>
      </c>
      <c r="FJ16" s="10">
        <f t="shared" si="6"/>
        <v>0</v>
      </c>
      <c r="FK16" s="10">
        <f t="shared" si="6"/>
        <v>100</v>
      </c>
      <c r="FL16" s="10">
        <f t="shared" si="6"/>
        <v>0</v>
      </c>
      <c r="FM16" s="10">
        <f t="shared" si="6"/>
        <v>0</v>
      </c>
      <c r="FN16" s="10">
        <f t="shared" si="6"/>
        <v>100</v>
      </c>
      <c r="FO16" s="10">
        <f t="shared" si="6"/>
        <v>0</v>
      </c>
      <c r="FP16" s="10">
        <f t="shared" si="6"/>
        <v>0</v>
      </c>
      <c r="FQ16" s="10">
        <f t="shared" si="6"/>
        <v>100</v>
      </c>
      <c r="FR16" s="10">
        <f t="shared" si="6"/>
        <v>0</v>
      </c>
      <c r="FS16" s="10">
        <f t="shared" si="6"/>
        <v>0</v>
      </c>
      <c r="FT16" s="10">
        <f t="shared" si="6"/>
        <v>100</v>
      </c>
      <c r="FU16" s="10">
        <f t="shared" si="6"/>
        <v>100</v>
      </c>
      <c r="FV16" s="10">
        <f t="shared" si="6"/>
        <v>0</v>
      </c>
      <c r="FW16" s="10">
        <f t="shared" si="6"/>
        <v>0</v>
      </c>
      <c r="FX16" s="10">
        <f t="shared" si="6"/>
        <v>0</v>
      </c>
      <c r="FY16" s="10">
        <f t="shared" si="6"/>
        <v>100</v>
      </c>
      <c r="FZ16" s="10">
        <f t="shared" si="6"/>
        <v>0</v>
      </c>
      <c r="GA16" s="10">
        <f t="shared" si="6"/>
        <v>100</v>
      </c>
      <c r="GB16" s="10">
        <f t="shared" si="6"/>
        <v>0</v>
      </c>
      <c r="GC16" s="10">
        <f t="shared" si="6"/>
        <v>0</v>
      </c>
      <c r="GD16" s="10">
        <f t="shared" si="6"/>
        <v>0</v>
      </c>
      <c r="GE16" s="10">
        <f t="shared" si="6"/>
        <v>0</v>
      </c>
      <c r="GF16" s="10">
        <f t="shared" si="6"/>
        <v>100</v>
      </c>
      <c r="GG16" s="10">
        <f t="shared" si="6"/>
        <v>0</v>
      </c>
      <c r="GH16" s="10">
        <f t="shared" si="6"/>
        <v>0</v>
      </c>
      <c r="GI16" s="10">
        <f t="shared" si="6"/>
        <v>100</v>
      </c>
      <c r="GJ16" s="10">
        <f t="shared" si="6"/>
        <v>0</v>
      </c>
      <c r="GK16" s="10">
        <f t="shared" si="6"/>
        <v>0</v>
      </c>
      <c r="GL16" s="10">
        <f t="shared" si="6"/>
        <v>100</v>
      </c>
      <c r="GM16" s="10">
        <f t="shared" si="6"/>
        <v>0</v>
      </c>
      <c r="GN16" s="10">
        <f t="shared" ref="GN16:IT16" si="7">GN15/1%</f>
        <v>0</v>
      </c>
      <c r="GO16" s="10">
        <f t="shared" si="7"/>
        <v>100</v>
      </c>
      <c r="GP16" s="10">
        <f t="shared" si="7"/>
        <v>0</v>
      </c>
      <c r="GQ16" s="10">
        <f t="shared" si="7"/>
        <v>0</v>
      </c>
      <c r="GR16" s="10">
        <f t="shared" si="7"/>
        <v>100</v>
      </c>
      <c r="GS16" s="10">
        <f t="shared" si="7"/>
        <v>0</v>
      </c>
      <c r="GT16" s="10">
        <f t="shared" si="7"/>
        <v>0</v>
      </c>
      <c r="GU16" s="10">
        <f t="shared" si="7"/>
        <v>100</v>
      </c>
      <c r="GV16" s="10">
        <f t="shared" si="7"/>
        <v>0</v>
      </c>
      <c r="GW16" s="10">
        <f t="shared" si="7"/>
        <v>0</v>
      </c>
      <c r="GX16" s="10">
        <f t="shared" si="7"/>
        <v>100</v>
      </c>
      <c r="GY16" s="10">
        <f t="shared" si="7"/>
        <v>0</v>
      </c>
      <c r="GZ16" s="10">
        <f t="shared" si="7"/>
        <v>0</v>
      </c>
      <c r="HA16" s="10">
        <f t="shared" si="7"/>
        <v>100</v>
      </c>
      <c r="HB16" s="10">
        <f t="shared" si="7"/>
        <v>0</v>
      </c>
      <c r="HC16" s="10">
        <f t="shared" si="7"/>
        <v>0</v>
      </c>
      <c r="HD16" s="10">
        <f t="shared" si="7"/>
        <v>100</v>
      </c>
      <c r="HE16" s="10">
        <f t="shared" si="7"/>
        <v>0</v>
      </c>
      <c r="HF16" s="10">
        <f t="shared" si="7"/>
        <v>0</v>
      </c>
      <c r="HG16" s="10">
        <f t="shared" si="7"/>
        <v>100</v>
      </c>
      <c r="HH16" s="10">
        <f t="shared" si="7"/>
        <v>0</v>
      </c>
      <c r="HI16" s="10">
        <f t="shared" si="7"/>
        <v>0</v>
      </c>
      <c r="HJ16" s="10">
        <f t="shared" si="7"/>
        <v>100</v>
      </c>
      <c r="HK16" s="10">
        <f t="shared" si="7"/>
        <v>0</v>
      </c>
      <c r="HL16" s="10">
        <f t="shared" si="7"/>
        <v>0</v>
      </c>
      <c r="HM16" s="10">
        <f t="shared" si="7"/>
        <v>100</v>
      </c>
      <c r="HN16" s="10">
        <f t="shared" si="7"/>
        <v>0</v>
      </c>
      <c r="HO16" s="10">
        <f t="shared" si="7"/>
        <v>0</v>
      </c>
      <c r="HP16" s="10">
        <f t="shared" si="7"/>
        <v>100</v>
      </c>
      <c r="HQ16" s="10">
        <f t="shared" si="7"/>
        <v>0</v>
      </c>
      <c r="HR16" s="10">
        <f t="shared" si="7"/>
        <v>0</v>
      </c>
      <c r="HS16" s="10">
        <f t="shared" si="7"/>
        <v>100</v>
      </c>
      <c r="HT16" s="10">
        <f t="shared" si="7"/>
        <v>0</v>
      </c>
      <c r="HU16" s="10">
        <f t="shared" si="7"/>
        <v>0</v>
      </c>
      <c r="HV16" s="10">
        <f t="shared" si="7"/>
        <v>100</v>
      </c>
      <c r="HW16" s="10">
        <f t="shared" si="7"/>
        <v>0</v>
      </c>
      <c r="HX16" s="10">
        <f t="shared" si="7"/>
        <v>0</v>
      </c>
      <c r="HY16" s="10">
        <f t="shared" si="7"/>
        <v>100</v>
      </c>
      <c r="HZ16" s="10">
        <f t="shared" si="7"/>
        <v>0</v>
      </c>
      <c r="IA16" s="10">
        <f t="shared" si="7"/>
        <v>100</v>
      </c>
      <c r="IB16" s="10">
        <f t="shared" si="7"/>
        <v>0</v>
      </c>
      <c r="IC16" s="10">
        <f t="shared" si="7"/>
        <v>0</v>
      </c>
      <c r="ID16" s="10">
        <f t="shared" si="7"/>
        <v>100</v>
      </c>
      <c r="IE16" s="10">
        <f t="shared" si="7"/>
        <v>0</v>
      </c>
      <c r="IF16" s="10">
        <f t="shared" si="7"/>
        <v>0</v>
      </c>
      <c r="IG16" s="10">
        <f t="shared" si="7"/>
        <v>100</v>
      </c>
      <c r="IH16" s="10">
        <f t="shared" si="7"/>
        <v>0</v>
      </c>
      <c r="II16" s="10">
        <f t="shared" si="7"/>
        <v>0</v>
      </c>
      <c r="IJ16" s="10">
        <f t="shared" si="7"/>
        <v>100</v>
      </c>
      <c r="IK16" s="10">
        <f t="shared" si="7"/>
        <v>0</v>
      </c>
      <c r="IL16" s="10">
        <f t="shared" si="7"/>
        <v>0</v>
      </c>
      <c r="IM16" s="10">
        <f t="shared" si="7"/>
        <v>0</v>
      </c>
      <c r="IN16" s="10">
        <f t="shared" si="7"/>
        <v>100</v>
      </c>
      <c r="IO16" s="10">
        <f t="shared" si="7"/>
        <v>0</v>
      </c>
      <c r="IP16" s="10">
        <f t="shared" si="7"/>
        <v>0</v>
      </c>
      <c r="IQ16" s="10">
        <f t="shared" si="7"/>
        <v>100</v>
      </c>
      <c r="IR16" s="10">
        <f t="shared" si="7"/>
        <v>0</v>
      </c>
      <c r="IS16" s="10">
        <f t="shared" si="7"/>
        <v>0</v>
      </c>
      <c r="IT16" s="10">
        <f t="shared" si="7"/>
        <v>100</v>
      </c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</row>
    <row r="17" spans="2:293" ht="15.6" x14ac:dyDescent="0.3"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</row>
    <row r="18" spans="2:293" ht="15.6" x14ac:dyDescent="0.3">
      <c r="B18" s="38" t="s">
        <v>608</v>
      </c>
      <c r="C18" s="38"/>
      <c r="D18" s="38"/>
      <c r="E18" s="38"/>
      <c r="F18" s="25"/>
      <c r="G18" s="25"/>
      <c r="H18" s="25"/>
      <c r="I18" s="25"/>
      <c r="J18" s="25"/>
      <c r="K18" s="25"/>
      <c r="L18" s="25"/>
      <c r="M18" s="25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</row>
    <row r="19" spans="2:293" ht="15.6" x14ac:dyDescent="0.3">
      <c r="B19" s="24" t="s">
        <v>609</v>
      </c>
      <c r="C19" s="20" t="s">
        <v>603</v>
      </c>
      <c r="D19" s="29">
        <f>E19/100*1</f>
        <v>0</v>
      </c>
      <c r="E19" s="26">
        <f>(C16+F16+I16+L16+O16+R16+U16)/7</f>
        <v>0</v>
      </c>
      <c r="F19" s="25"/>
      <c r="G19" s="25"/>
      <c r="H19" s="25"/>
      <c r="I19" s="25"/>
      <c r="J19" s="25"/>
      <c r="K19" s="25"/>
      <c r="L19" s="25"/>
      <c r="M19" s="25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</row>
    <row r="20" spans="2:293" ht="15.6" x14ac:dyDescent="0.3">
      <c r="B20" s="24" t="s">
        <v>610</v>
      </c>
      <c r="C20" s="20" t="s">
        <v>603</v>
      </c>
      <c r="D20" s="29">
        <f>E20/100*1</f>
        <v>0.57142857142857151</v>
      </c>
      <c r="E20" s="26">
        <f>(D16+G16+J16+M16+P16+S16+V16)/7</f>
        <v>57.142857142857146</v>
      </c>
      <c r="F20" s="25"/>
      <c r="G20" s="25"/>
      <c r="H20" s="25"/>
      <c r="I20" s="25"/>
      <c r="J20" s="25"/>
      <c r="K20" s="25"/>
      <c r="L20" s="25"/>
      <c r="M20" s="25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</row>
    <row r="21" spans="2:293" x14ac:dyDescent="0.3">
      <c r="B21" s="24" t="s">
        <v>611</v>
      </c>
      <c r="C21" s="20" t="s">
        <v>603</v>
      </c>
      <c r="D21" s="29">
        <f>E21/100*1</f>
        <v>0.42857142857142855</v>
      </c>
      <c r="E21" s="26">
        <f>(E16+H16+K16+N16+Q16+T16+W16)/7</f>
        <v>42.857142857142854</v>
      </c>
      <c r="F21" s="25"/>
      <c r="G21" s="25"/>
      <c r="H21" s="25"/>
      <c r="I21" s="25"/>
      <c r="J21" s="25"/>
      <c r="K21" s="25"/>
      <c r="L21" s="25"/>
      <c r="M21" s="25"/>
    </row>
    <row r="22" spans="2:293" x14ac:dyDescent="0.3">
      <c r="B22" s="24"/>
      <c r="C22" s="45"/>
      <c r="D22" s="44">
        <v>1</v>
      </c>
      <c r="E22" s="44">
        <f>SUM(E19:E21)</f>
        <v>100</v>
      </c>
      <c r="F22" s="25"/>
      <c r="G22" s="25"/>
      <c r="H22" s="25"/>
      <c r="I22" s="25"/>
      <c r="J22" s="25"/>
      <c r="K22" s="25"/>
      <c r="L22" s="25"/>
      <c r="M22" s="25"/>
    </row>
    <row r="23" spans="2:293" x14ac:dyDescent="0.3">
      <c r="B23" s="24"/>
      <c r="C23" s="20"/>
      <c r="D23" s="126" t="s">
        <v>19</v>
      </c>
      <c r="E23" s="127"/>
      <c r="F23" s="128" t="s">
        <v>3</v>
      </c>
      <c r="G23" s="129"/>
      <c r="H23" s="130" t="s">
        <v>513</v>
      </c>
      <c r="I23" s="131"/>
      <c r="J23" s="130" t="s">
        <v>131</v>
      </c>
      <c r="K23" s="131"/>
      <c r="L23" s="25"/>
      <c r="M23" s="25"/>
    </row>
    <row r="24" spans="2:293" ht="15.6" x14ac:dyDescent="0.3">
      <c r="B24" s="24" t="s">
        <v>609</v>
      </c>
      <c r="C24" s="20" t="s">
        <v>604</v>
      </c>
      <c r="D24" s="29">
        <f>E24/100*1</f>
        <v>0</v>
      </c>
      <c r="E24" s="26">
        <f>(X16+AA16+AD16+AG16+AJ16+AM16+AP16)/7</f>
        <v>0</v>
      </c>
      <c r="F24" s="20">
        <f>G24/100*1</f>
        <v>0</v>
      </c>
      <c r="G24" s="26">
        <f>(AS16+AV16+AY16+BB16+BE16+BH16+BK16)/7</f>
        <v>0</v>
      </c>
      <c r="H24" s="20">
        <f>I24/100*1</f>
        <v>0</v>
      </c>
      <c r="I24" s="26">
        <f>(BN16+BQ16+BT16+BW16+BZ16+CC16+CF16)/7</f>
        <v>0</v>
      </c>
      <c r="J24" s="20">
        <f>K24/100*1</f>
        <v>0.28571428571428575</v>
      </c>
      <c r="K24" s="26">
        <f>(CI16+CL16+CO16+CR16+CU16+CX16+DA16)/7</f>
        <v>28.571428571428573</v>
      </c>
      <c r="L24" s="25"/>
      <c r="M24" s="25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</row>
    <row r="25" spans="2:293" ht="15.6" x14ac:dyDescent="0.3">
      <c r="B25" s="24" t="s">
        <v>610</v>
      </c>
      <c r="C25" s="20" t="s">
        <v>604</v>
      </c>
      <c r="D25" s="29">
        <f>E25/100*1</f>
        <v>0.57142857142857151</v>
      </c>
      <c r="E25" s="26">
        <f>(Y16+AB16+AE16+AH16+AK16+AN16+AQ16)/7</f>
        <v>57.142857142857146</v>
      </c>
      <c r="F25" s="20">
        <f>G25/100*1</f>
        <v>0.7142857142857143</v>
      </c>
      <c r="G25" s="26">
        <f>(AT16+AW16+AZ16+BC16+BF16+BI16+BL16)/7</f>
        <v>71.428571428571431</v>
      </c>
      <c r="H25" s="20">
        <f>I25/100*1</f>
        <v>1</v>
      </c>
      <c r="I25" s="26">
        <f>(BO16+BR16+BU16+BX16+CA16+CD16+CG16)/7</f>
        <v>100</v>
      </c>
      <c r="J25" s="20">
        <f>K25/100*1</f>
        <v>0.42857142857142855</v>
      </c>
      <c r="K25" s="26">
        <f>(CJ16+CM16+CP16+CS16+CV16+CY16+DB16)/7</f>
        <v>42.857142857142854</v>
      </c>
      <c r="L25" s="25"/>
      <c r="M25" s="25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</row>
    <row r="26" spans="2:293" ht="15.6" x14ac:dyDescent="0.3">
      <c r="B26" s="24" t="s">
        <v>611</v>
      </c>
      <c r="C26" s="20" t="s">
        <v>604</v>
      </c>
      <c r="D26" s="29">
        <f>E26/100*1</f>
        <v>0.42857142857142855</v>
      </c>
      <c r="E26" s="26">
        <f>(Z16+AC16+AF16+AI16+AL16+AO16+AR16)/7</f>
        <v>42.857142857142854</v>
      </c>
      <c r="F26" s="20">
        <f>G26/100*1</f>
        <v>0.28571428571428575</v>
      </c>
      <c r="G26" s="26">
        <f>(AU16+AX16+BA16+BD16+BG16+BJ16+BM16)/7</f>
        <v>28.571428571428573</v>
      </c>
      <c r="H26" s="20">
        <f>I26/100*1</f>
        <v>0</v>
      </c>
      <c r="I26" s="26">
        <f>(BP16+BS16+BV16+BY16+CB16+CE16+CH16)/7</f>
        <v>0</v>
      </c>
      <c r="J26" s="20">
        <f>K26/100*1</f>
        <v>0.28571428571428575</v>
      </c>
      <c r="K26" s="26">
        <f>(CK16+CN16+CQ16+CT16+CW16+CZ16+DC16)/7</f>
        <v>28.571428571428573</v>
      </c>
      <c r="L26" s="25"/>
      <c r="M26" s="25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</row>
    <row r="27" spans="2:293" ht="15.6" x14ac:dyDescent="0.3">
      <c r="B27" s="24"/>
      <c r="C27" s="20"/>
      <c r="D27" s="28">
        <v>1</v>
      </c>
      <c r="E27" s="28">
        <f t="shared" ref="E27:I27" si="8">SUM(E24:E26)</f>
        <v>100</v>
      </c>
      <c r="F27" s="27">
        <v>1</v>
      </c>
      <c r="G27" s="27">
        <f t="shared" si="8"/>
        <v>100</v>
      </c>
      <c r="H27" s="27">
        <v>1</v>
      </c>
      <c r="I27" s="27">
        <f t="shared" si="8"/>
        <v>100</v>
      </c>
      <c r="J27" s="27">
        <v>1</v>
      </c>
      <c r="K27" s="27">
        <f>SUM(K24:K26)</f>
        <v>100</v>
      </c>
      <c r="L27" s="25"/>
      <c r="M27" s="25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</row>
    <row r="28" spans="2:293" ht="15.6" x14ac:dyDescent="0.3">
      <c r="B28" s="24" t="s">
        <v>609</v>
      </c>
      <c r="C28" s="20" t="s">
        <v>605</v>
      </c>
      <c r="D28" s="29">
        <f>E28/100*1</f>
        <v>0</v>
      </c>
      <c r="E28" s="26">
        <f>(DD16+DG16+DJ16+DM16+DP16+DS16+DV16)/7</f>
        <v>0</v>
      </c>
      <c r="F28" s="25"/>
      <c r="G28" s="25"/>
      <c r="H28" s="25"/>
      <c r="I28" s="25"/>
      <c r="J28" s="25"/>
      <c r="K28" s="25"/>
      <c r="L28" s="25"/>
      <c r="M28" s="25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</row>
    <row r="29" spans="2:293" ht="15.6" x14ac:dyDescent="0.3">
      <c r="B29" s="24" t="s">
        <v>610</v>
      </c>
      <c r="C29" s="20" t="s">
        <v>605</v>
      </c>
      <c r="D29" s="29">
        <f>E29/100*1</f>
        <v>0.57142857142857151</v>
      </c>
      <c r="E29" s="26">
        <f>(DE16+DH16+DK16+DN16+DQ16+DT16+DW16)/7</f>
        <v>57.142857142857146</v>
      </c>
      <c r="F29" s="25"/>
      <c r="G29" s="25"/>
      <c r="H29" s="25"/>
      <c r="I29" s="25"/>
      <c r="J29" s="25"/>
      <c r="K29" s="25"/>
      <c r="L29" s="25"/>
      <c r="M29" s="25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</row>
    <row r="30" spans="2:293" ht="15.6" x14ac:dyDescent="0.3">
      <c r="B30" s="24" t="s">
        <v>611</v>
      </c>
      <c r="C30" s="20" t="s">
        <v>605</v>
      </c>
      <c r="D30" s="29">
        <f>E30/100*1</f>
        <v>0.42857142857142855</v>
      </c>
      <c r="E30" s="26">
        <f>(DF16+DI16+DL16+DO16+DR16+DU16+DX16)/7</f>
        <v>42.857142857142854</v>
      </c>
      <c r="F30" s="25"/>
      <c r="G30" s="25"/>
      <c r="H30" s="25"/>
      <c r="I30" s="25"/>
      <c r="J30" s="25"/>
      <c r="K30" s="25"/>
      <c r="L30" s="25"/>
      <c r="M30" s="25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</row>
    <row r="31" spans="2:293" ht="15.6" x14ac:dyDescent="0.3">
      <c r="B31" s="24"/>
      <c r="C31" s="45"/>
      <c r="D31" s="44">
        <v>1</v>
      </c>
      <c r="E31" s="44">
        <f>SUM(E28:E30)</f>
        <v>100</v>
      </c>
      <c r="F31" s="25"/>
      <c r="G31" s="25"/>
      <c r="H31" s="25"/>
      <c r="I31" s="25"/>
      <c r="J31" s="25"/>
      <c r="K31" s="25"/>
      <c r="L31" s="25"/>
      <c r="M31" s="25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</row>
    <row r="32" spans="2:293" ht="15.6" x14ac:dyDescent="0.3">
      <c r="B32" s="24"/>
      <c r="C32" s="20"/>
      <c r="D32" s="132" t="s">
        <v>47</v>
      </c>
      <c r="E32" s="132"/>
      <c r="F32" s="133" t="s">
        <v>38</v>
      </c>
      <c r="G32" s="134"/>
      <c r="H32" s="130" t="s">
        <v>48</v>
      </c>
      <c r="I32" s="131"/>
      <c r="J32" s="71" t="s">
        <v>49</v>
      </c>
      <c r="K32" s="71"/>
      <c r="L32" s="71" t="s">
        <v>39</v>
      </c>
      <c r="M32" s="71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</row>
    <row r="33" spans="2:293" ht="15.6" x14ac:dyDescent="0.3">
      <c r="B33" s="24" t="s">
        <v>609</v>
      </c>
      <c r="C33" s="20" t="s">
        <v>606</v>
      </c>
      <c r="D33" s="29">
        <f>E33/100*1</f>
        <v>0</v>
      </c>
      <c r="E33" s="26">
        <f>(DY16+EB16+EE16+EH16+EK16+EN16+EQ16)/7</f>
        <v>0</v>
      </c>
      <c r="F33" s="20">
        <f>G33/100*1</f>
        <v>0.14285714285714288</v>
      </c>
      <c r="G33" s="26">
        <f>(ET16+EW16+EZ16+FC16+FF16+FI16+FL16)/7</f>
        <v>14.285714285714286</v>
      </c>
      <c r="H33" s="20">
        <f>I33/100*1</f>
        <v>0.28571428571428575</v>
      </c>
      <c r="I33" s="26">
        <f>(FO16+FR16+FU16+FX16+GA16+GD16+GG16)/7</f>
        <v>28.571428571428573</v>
      </c>
      <c r="J33" s="20">
        <f>K33/100*1</f>
        <v>0</v>
      </c>
      <c r="K33" s="26">
        <f>(GJ16+GM16+GP16+GS16+GV16+GY16+HB16)/7</f>
        <v>0</v>
      </c>
      <c r="L33" s="20">
        <f>M33/100*1</f>
        <v>0</v>
      </c>
      <c r="M33" s="26">
        <f>(HE16+HH16+HK16+HN16+HQ16+HT16+HW16)/7</f>
        <v>0</v>
      </c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</row>
    <row r="34" spans="2:293" ht="15.6" x14ac:dyDescent="0.3">
      <c r="B34" s="24" t="s">
        <v>610</v>
      </c>
      <c r="C34" s="20" t="s">
        <v>606</v>
      </c>
      <c r="D34" s="29">
        <v>1</v>
      </c>
      <c r="E34" s="26">
        <f>(DZ16+EC16+EF16+EI16+EL16+EO16+ER16)/7</f>
        <v>57.142857142857146</v>
      </c>
      <c r="F34" s="20">
        <f>G34/100*1</f>
        <v>0</v>
      </c>
      <c r="G34" s="26">
        <f>(EU16+EX16+FA16+FD16+FG16+FJ16+FM16)/7</f>
        <v>0</v>
      </c>
      <c r="H34" s="20">
        <f>I34/100*1</f>
        <v>0.14285714285714288</v>
      </c>
      <c r="I34" s="26">
        <f>(FP16+FS16+FV16+FY16+GB16+GE16+GH16)/7</f>
        <v>14.285714285714286</v>
      </c>
      <c r="J34" s="20">
        <f>K34/100*1</f>
        <v>0</v>
      </c>
      <c r="K34" s="26">
        <f>(GK16+GN16+GQ16+GT16+GW16+GZ16+HC16)/7</f>
        <v>0</v>
      </c>
      <c r="L34" s="20">
        <f>M34/100*1</f>
        <v>0</v>
      </c>
      <c r="M34" s="26">
        <f>(HF16+HI16+HL16+HO16+HR16+HU16+HX16)/7</f>
        <v>0</v>
      </c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</row>
    <row r="35" spans="2:293" ht="15.6" x14ac:dyDescent="0.3">
      <c r="B35" s="24" t="s">
        <v>611</v>
      </c>
      <c r="C35" s="20" t="s">
        <v>606</v>
      </c>
      <c r="D35" s="29">
        <f>E35/100*1</f>
        <v>0.42857142857142855</v>
      </c>
      <c r="E35" s="26">
        <f>(EA16+ED16+EG16+EJ16+EM16+EP16+ES16)/7</f>
        <v>42.857142857142854</v>
      </c>
      <c r="F35" s="20">
        <f>G35/100*1</f>
        <v>0.8571428571428571</v>
      </c>
      <c r="G35" s="26">
        <f>(EV16+EY16+FB16+FE16+FH16+FK16+FN16)/7</f>
        <v>85.714285714285708</v>
      </c>
      <c r="H35" s="20">
        <f>I35/100*1</f>
        <v>0.57142857142857151</v>
      </c>
      <c r="I35" s="26">
        <f>(FQ16+FT16+FW16+FZ16+GC16+GF16+GI16)/7</f>
        <v>57.142857142857146</v>
      </c>
      <c r="J35" s="20">
        <f>K35/100*1</f>
        <v>1</v>
      </c>
      <c r="K35" s="26">
        <f>(GL16+GO16+GR16+GU16+GX16+HA16+HD16)/7</f>
        <v>100</v>
      </c>
      <c r="L35" s="20">
        <f>M35/100*1</f>
        <v>1</v>
      </c>
      <c r="M35" s="26">
        <f>(HG16+HJ16+HM16+HP16+HS16+HV16+HY16)/7</f>
        <v>100</v>
      </c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</row>
    <row r="36" spans="2:293" x14ac:dyDescent="0.3">
      <c r="B36" s="24"/>
      <c r="C36" s="20"/>
      <c r="D36" s="28">
        <f t="shared" ref="D36:K36" si="9">SUM(D33:D35)</f>
        <v>1.4285714285714286</v>
      </c>
      <c r="E36" s="28">
        <f t="shared" si="9"/>
        <v>100</v>
      </c>
      <c r="F36" s="27">
        <v>1</v>
      </c>
      <c r="G36" s="27">
        <f t="shared" si="9"/>
        <v>100</v>
      </c>
      <c r="H36" s="27">
        <v>1</v>
      </c>
      <c r="I36" s="27">
        <f t="shared" si="9"/>
        <v>100</v>
      </c>
      <c r="J36" s="27">
        <v>1</v>
      </c>
      <c r="K36" s="27">
        <f t="shared" si="9"/>
        <v>100</v>
      </c>
      <c r="L36" s="27">
        <v>1</v>
      </c>
      <c r="M36" s="27">
        <f>SUM(M33:M35)</f>
        <v>100</v>
      </c>
    </row>
    <row r="37" spans="2:293" x14ac:dyDescent="0.3">
      <c r="B37" s="24" t="s">
        <v>609</v>
      </c>
      <c r="C37" s="20" t="s">
        <v>607</v>
      </c>
      <c r="D37" s="29">
        <f>E37/100*1</f>
        <v>0</v>
      </c>
      <c r="E37" s="26">
        <f>(HZ16+IC16+IF16+II16+IL16+IO16+IR16)/7</f>
        <v>0</v>
      </c>
      <c r="F37" s="25"/>
      <c r="G37" s="25"/>
      <c r="H37" s="25"/>
      <c r="I37" s="25"/>
      <c r="J37" s="25"/>
      <c r="K37" s="25"/>
      <c r="L37" s="25"/>
      <c r="M37" s="25"/>
    </row>
    <row r="38" spans="2:293" x14ac:dyDescent="0.3">
      <c r="B38" s="24" t="s">
        <v>610</v>
      </c>
      <c r="C38" s="20" t="s">
        <v>607</v>
      </c>
      <c r="D38" s="29">
        <f>E38/100*1</f>
        <v>0.57142857142857151</v>
      </c>
      <c r="E38" s="26">
        <f>(IA16+ID16+IG16+IJ16+IM16+IP16+IS16)/7</f>
        <v>57.142857142857146</v>
      </c>
      <c r="F38" s="25"/>
      <c r="G38" s="25"/>
      <c r="H38" s="25"/>
      <c r="I38" s="25"/>
      <c r="J38" s="25"/>
      <c r="K38" s="25"/>
      <c r="L38" s="25"/>
      <c r="M38" s="25"/>
    </row>
    <row r="39" spans="2:293" x14ac:dyDescent="0.3">
      <c r="B39" s="24" t="s">
        <v>611</v>
      </c>
      <c r="C39" s="20" t="s">
        <v>607</v>
      </c>
      <c r="D39" s="29">
        <f>E39/100*1</f>
        <v>0.42857142857142855</v>
      </c>
      <c r="E39" s="26">
        <f>(IB16+IE16+IH16+IK16+IN16+IQ16+IT16)/7</f>
        <v>42.857142857142854</v>
      </c>
      <c r="F39" s="25"/>
      <c r="G39" s="25"/>
      <c r="H39" s="25"/>
      <c r="I39" s="25"/>
      <c r="J39" s="25"/>
      <c r="K39" s="25"/>
      <c r="L39" s="25"/>
      <c r="M39" s="25"/>
    </row>
    <row r="40" spans="2:293" ht="44.4" customHeight="1" x14ac:dyDescent="0.3">
      <c r="B40" s="24"/>
      <c r="C40" s="24"/>
      <c r="D40" s="28">
        <v>1</v>
      </c>
      <c r="E40" s="28">
        <f>SUM(E37:E39)</f>
        <v>100</v>
      </c>
      <c r="F40" s="25"/>
      <c r="G40" s="25"/>
      <c r="H40" s="25"/>
      <c r="I40" s="25"/>
      <c r="J40" s="25"/>
      <c r="K40" s="25"/>
      <c r="L40" s="25"/>
      <c r="M40" s="25"/>
    </row>
    <row r="47" spans="2:293" ht="15" customHeight="1" x14ac:dyDescent="0.3"/>
  </sheetData>
  <mergeCells count="199">
    <mergeCell ref="L32:M32"/>
    <mergeCell ref="D23:E23"/>
    <mergeCell ref="F23:G23"/>
    <mergeCell ref="H23:I23"/>
    <mergeCell ref="D32:E32"/>
    <mergeCell ref="F32:G32"/>
    <mergeCell ref="H32:I32"/>
    <mergeCell ref="IR2:IS2"/>
    <mergeCell ref="J23:K23"/>
    <mergeCell ref="J32:K3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15:B15"/>
    <mergeCell ref="A16:B16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ортаңғы топ</vt:lpstr>
      <vt:lpstr>ересек топ</vt:lpstr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Нургул</cp:lastModifiedBy>
  <dcterms:created xsi:type="dcterms:W3CDTF">2022-12-22T06:57:03Z</dcterms:created>
  <dcterms:modified xsi:type="dcterms:W3CDTF">2026-03-27T04:58:35Z</dcterms:modified>
</cp:coreProperties>
</file>