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4295" yWindow="0" windowWidth="14610" windowHeight="11640" activeTab="1"/>
  </bookViews>
  <sheets>
    <sheet name="Средняя группа" sheetId="3" r:id="rId1"/>
    <sheet name="Старшая группа" sheetId="4" r:id="rId2"/>
    <sheet name="Предшкольная группа" sheetId="5" r:id="rId3"/>
  </sheets>
  <calcPr calcId="12451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7" i="3"/>
  <c r="L43"/>
  <c r="J43"/>
  <c r="H43"/>
  <c r="F43"/>
  <c r="D43"/>
  <c r="D38"/>
  <c r="H34"/>
  <c r="F34"/>
  <c r="D34"/>
  <c r="FK22"/>
  <c r="FI22"/>
  <c r="FH22"/>
  <c r="FF22"/>
  <c r="FE22"/>
  <c r="FC22"/>
  <c r="FB22"/>
  <c r="EZ22"/>
  <c r="EY22"/>
  <c r="EW22"/>
  <c r="EV22"/>
  <c r="ET22"/>
  <c r="ES22"/>
  <c r="EQ22"/>
  <c r="EP22"/>
  <c r="EN22"/>
  <c r="EM22"/>
  <c r="EK22"/>
  <c r="EJ22"/>
  <c r="EH22"/>
  <c r="EG22"/>
  <c r="EE22"/>
  <c r="ED22"/>
  <c r="EB22"/>
  <c r="EA22"/>
  <c r="DY22"/>
  <c r="DX22"/>
  <c r="DV22"/>
  <c r="DU22"/>
  <c r="DS22"/>
  <c r="DR22"/>
  <c r="DP22"/>
  <c r="DO22"/>
  <c r="DM22"/>
  <c r="DL22"/>
  <c r="DJ22"/>
  <c r="DI22"/>
  <c r="DG22"/>
  <c r="DF22"/>
  <c r="DD22"/>
  <c r="DC22"/>
  <c r="DA22"/>
  <c r="CZ22"/>
  <c r="CX22"/>
  <c r="CW22"/>
  <c r="CU22"/>
  <c r="CT22"/>
  <c r="CR22"/>
  <c r="CQ22"/>
  <c r="CO22"/>
  <c r="CN22"/>
  <c r="CL22"/>
  <c r="CK22"/>
  <c r="CI22"/>
  <c r="CH22"/>
  <c r="CF22"/>
  <c r="CE22"/>
  <c r="CC22"/>
  <c r="CB22"/>
  <c r="BZ22"/>
  <c r="BY22"/>
  <c r="BW22"/>
  <c r="BV22"/>
  <c r="BT22"/>
  <c r="BS22"/>
  <c r="BQ22"/>
  <c r="BP22"/>
  <c r="BN22"/>
  <c r="BM22"/>
  <c r="BK22"/>
  <c r="BJ22"/>
  <c r="BH22"/>
  <c r="BG22"/>
  <c r="BE22"/>
  <c r="BD22"/>
  <c r="BB22"/>
  <c r="BA22"/>
  <c r="AY22"/>
  <c r="AX22"/>
  <c r="AV22"/>
  <c r="AU22"/>
  <c r="AS22"/>
  <c r="AR22"/>
  <c r="AP22"/>
  <c r="AO22"/>
  <c r="AM22"/>
  <c r="AL22"/>
  <c r="AJ22"/>
  <c r="AI22"/>
  <c r="AG22"/>
  <c r="AF22"/>
  <c r="AD22"/>
  <c r="AC22"/>
  <c r="AA22"/>
  <c r="Z22"/>
  <c r="X22"/>
  <c r="W22"/>
  <c r="U22"/>
  <c r="T22"/>
  <c r="R22"/>
  <c r="Q22"/>
  <c r="O22"/>
  <c r="N22"/>
  <c r="L22"/>
  <c r="K22"/>
  <c r="I22"/>
  <c r="H22"/>
  <c r="F22"/>
  <c r="D42" i="5"/>
  <c r="D43" s="1"/>
  <c r="L38"/>
  <c r="L39" s="1"/>
  <c r="J38"/>
  <c r="J39" s="1"/>
  <c r="H38"/>
  <c r="H39" s="1"/>
  <c r="F38"/>
  <c r="F39" s="1"/>
  <c r="D38"/>
  <c r="D39" s="1"/>
  <c r="D33"/>
  <c r="D34" s="1"/>
  <c r="J29"/>
  <c r="J30" s="1"/>
  <c r="H29"/>
  <c r="H30" s="1"/>
  <c r="F29"/>
  <c r="F30" s="1"/>
  <c r="D29"/>
  <c r="D30" s="1"/>
  <c r="IQ19"/>
  <c r="IK19"/>
  <c r="IE19"/>
  <c r="IT18"/>
  <c r="IT19" s="1"/>
  <c r="IR18"/>
  <c r="IQ18"/>
  <c r="IO18"/>
  <c r="IN18"/>
  <c r="IN19" s="1"/>
  <c r="IL18"/>
  <c r="IK18"/>
  <c r="II18"/>
  <c r="IH18"/>
  <c r="IH19" s="1"/>
  <c r="IF18"/>
  <c r="IE18"/>
  <c r="IC18"/>
  <c r="HY19"/>
  <c r="HS19"/>
  <c r="HM19"/>
  <c r="IB18"/>
  <c r="IB19" s="1"/>
  <c r="HZ18"/>
  <c r="HY18"/>
  <c r="HW18"/>
  <c r="HV18"/>
  <c r="HV19" s="1"/>
  <c r="HT18"/>
  <c r="HS18"/>
  <c r="HQ18"/>
  <c r="HP18"/>
  <c r="HP19" s="1"/>
  <c r="HN18"/>
  <c r="HM18"/>
  <c r="HK18"/>
  <c r="HJ18"/>
  <c r="HJ19" s="1"/>
  <c r="HH18"/>
  <c r="HG18"/>
  <c r="HG19" s="1"/>
  <c r="HE18"/>
  <c r="HD18"/>
  <c r="HD19" s="1"/>
  <c r="HB18"/>
  <c r="HA18"/>
  <c r="HA19" s="1"/>
  <c r="GY18"/>
  <c r="GX18"/>
  <c r="GX19" s="1"/>
  <c r="GV18"/>
  <c r="GU18"/>
  <c r="GU19" s="1"/>
  <c r="GS18"/>
  <c r="GO19"/>
  <c r="GI19"/>
  <c r="GC19"/>
  <c r="GR18"/>
  <c r="GR19" s="1"/>
  <c r="GP18"/>
  <c r="GO18"/>
  <c r="GM18"/>
  <c r="GL18"/>
  <c r="GL19" s="1"/>
  <c r="GJ18"/>
  <c r="GI18"/>
  <c r="GG18"/>
  <c r="GF18"/>
  <c r="GF19" s="1"/>
  <c r="GD18"/>
  <c r="GC18"/>
  <c r="GA18"/>
  <c r="FW19"/>
  <c r="FQ19"/>
  <c r="FK19"/>
  <c r="FZ18"/>
  <c r="FZ19" s="1"/>
  <c r="FX18"/>
  <c r="FW18"/>
  <c r="FU18"/>
  <c r="FT18"/>
  <c r="FT19" s="1"/>
  <c r="FR18"/>
  <c r="FQ18"/>
  <c r="FO18"/>
  <c r="FN18"/>
  <c r="FN19" s="1"/>
  <c r="FL18"/>
  <c r="FK18"/>
  <c r="FI18"/>
  <c r="FE19"/>
  <c r="EY19"/>
  <c r="ES19"/>
  <c r="FH18"/>
  <c r="FH19" s="1"/>
  <c r="FF18"/>
  <c r="FE18"/>
  <c r="FC18"/>
  <c r="FB18"/>
  <c r="FB19" s="1"/>
  <c r="EZ18"/>
  <c r="EY18"/>
  <c r="EW18"/>
  <c r="EV18"/>
  <c r="EV19" s="1"/>
  <c r="ET18"/>
  <c r="ES18"/>
  <c r="EQ18"/>
  <c r="EM19"/>
  <c r="EG19"/>
  <c r="EA19"/>
  <c r="EP18"/>
  <c r="EP19" s="1"/>
  <c r="EN18"/>
  <c r="EM18"/>
  <c r="EK18"/>
  <c r="EJ18"/>
  <c r="EJ19" s="1"/>
  <c r="EH18"/>
  <c r="EG18"/>
  <c r="EE18"/>
  <c r="ED18"/>
  <c r="ED19" s="1"/>
  <c r="EB18"/>
  <c r="EA18"/>
  <c r="DY18"/>
  <c r="DU19"/>
  <c r="DO19"/>
  <c r="DI19"/>
  <c r="DX18"/>
  <c r="DX19" s="1"/>
  <c r="DV18"/>
  <c r="DU18"/>
  <c r="DS18"/>
  <c r="DR18"/>
  <c r="DR19" s="1"/>
  <c r="DP18"/>
  <c r="DO18"/>
  <c r="DM18"/>
  <c r="DL18"/>
  <c r="DL19" s="1"/>
  <c r="DJ18"/>
  <c r="DI18"/>
  <c r="DG18"/>
  <c r="DC19"/>
  <c r="CW19"/>
  <c r="CQ19"/>
  <c r="DF18"/>
  <c r="DF19" s="1"/>
  <c r="DD18"/>
  <c r="DC18"/>
  <c r="DA18"/>
  <c r="CZ18"/>
  <c r="CZ19" s="1"/>
  <c r="CX18"/>
  <c r="CW18"/>
  <c r="CU18"/>
  <c r="CT18"/>
  <c r="CT19" s="1"/>
  <c r="CR18"/>
  <c r="CQ18"/>
  <c r="CO18"/>
  <c r="CN18"/>
  <c r="CN19" s="1"/>
  <c r="CL18"/>
  <c r="CK18"/>
  <c r="CK19" s="1"/>
  <c r="CI18"/>
  <c r="CH18"/>
  <c r="CH19" s="1"/>
  <c r="CF18"/>
  <c r="CE18"/>
  <c r="CE19" s="1"/>
  <c r="CC18"/>
  <c r="CB18"/>
  <c r="CB19" s="1"/>
  <c r="BZ18"/>
  <c r="BY18"/>
  <c r="BY19" s="1"/>
  <c r="BW18"/>
  <c r="BS19"/>
  <c r="BM19"/>
  <c r="BG19"/>
  <c r="BV18"/>
  <c r="BV19" s="1"/>
  <c r="BT18"/>
  <c r="BS18"/>
  <c r="BQ18"/>
  <c r="BP18"/>
  <c r="BP19" s="1"/>
  <c r="BN18"/>
  <c r="BM18"/>
  <c r="BK18"/>
  <c r="BJ18"/>
  <c r="BJ19" s="1"/>
  <c r="BH18"/>
  <c r="BG18"/>
  <c r="BE18"/>
  <c r="BA19"/>
  <c r="AU19"/>
  <c r="AO19"/>
  <c r="BD18"/>
  <c r="BD19" s="1"/>
  <c r="BB18"/>
  <c r="BA18"/>
  <c r="AY18"/>
  <c r="AX18"/>
  <c r="AX19" s="1"/>
  <c r="AV18"/>
  <c r="AU18"/>
  <c r="AS18"/>
  <c r="AR18"/>
  <c r="AR19" s="1"/>
  <c r="AP18"/>
  <c r="AO18"/>
  <c r="AM18"/>
  <c r="AI19"/>
  <c r="AC19"/>
  <c r="W19"/>
  <c r="AL18"/>
  <c r="AL19" s="1"/>
  <c r="AJ18"/>
  <c r="AI18"/>
  <c r="AG18"/>
  <c r="AF18"/>
  <c r="AF19" s="1"/>
  <c r="AD18"/>
  <c r="AC18"/>
  <c r="AA18"/>
  <c r="Z18"/>
  <c r="Z19" s="1"/>
  <c r="X18"/>
  <c r="W18"/>
  <c r="U18"/>
  <c r="T18"/>
  <c r="T19" s="1"/>
  <c r="R18"/>
  <c r="Q18"/>
  <c r="Q19" s="1"/>
  <c r="O18"/>
  <c r="N18"/>
  <c r="N19" s="1"/>
  <c r="L18"/>
  <c r="K18"/>
  <c r="K19" s="1"/>
  <c r="I18"/>
  <c r="H18"/>
  <c r="H19" s="1"/>
  <c r="F18"/>
  <c r="D51" i="4"/>
  <c r="L47"/>
  <c r="J47"/>
  <c r="H47"/>
  <c r="F47"/>
  <c r="D47"/>
  <c r="H38"/>
  <c r="F38"/>
  <c r="D38"/>
  <c r="GQ26"/>
  <c r="GP26"/>
  <c r="GN26"/>
  <c r="GM26"/>
  <c r="GK26"/>
  <c r="GJ26"/>
  <c r="GH26"/>
  <c r="GG26"/>
  <c r="GE26"/>
  <c r="GD26"/>
  <c r="GB26"/>
  <c r="GA26"/>
  <c r="FY26"/>
  <c r="FX26"/>
  <c r="FV26"/>
  <c r="FU26"/>
  <c r="FS26"/>
  <c r="FR26"/>
  <c r="FP26"/>
  <c r="FO26"/>
  <c r="FM26"/>
  <c r="FL26"/>
  <c r="FJ26"/>
  <c r="FI26"/>
  <c r="FG26"/>
  <c r="FF26"/>
  <c r="FD26"/>
  <c r="FC26"/>
  <c r="FA26"/>
  <c r="EZ26"/>
  <c r="EX26"/>
  <c r="EW26"/>
  <c r="EU26"/>
  <c r="ET26"/>
  <c r="ER26"/>
  <c r="EQ26"/>
  <c r="EO26"/>
  <c r="EN26"/>
  <c r="EL26"/>
  <c r="EK26"/>
  <c r="EI26"/>
  <c r="EH26"/>
  <c r="EF26"/>
  <c r="EE26"/>
  <c r="EC26"/>
  <c r="EB26"/>
  <c r="DZ26"/>
  <c r="DY26"/>
  <c r="DW26"/>
  <c r="DV26"/>
  <c r="DT26"/>
  <c r="DS26"/>
  <c r="DQ26"/>
  <c r="DP26"/>
  <c r="DN26"/>
  <c r="DM26"/>
  <c r="DK26"/>
  <c r="DJ26"/>
  <c r="DH26"/>
  <c r="DG26"/>
  <c r="DE26"/>
  <c r="DD26"/>
  <c r="DB26"/>
  <c r="DA26"/>
  <c r="CY26"/>
  <c r="CX26"/>
  <c r="CV26"/>
  <c r="CU26"/>
  <c r="CS26"/>
  <c r="CR26"/>
  <c r="CP26"/>
  <c r="CO26"/>
  <c r="CM26"/>
  <c r="CL26"/>
  <c r="CJ26"/>
  <c r="CI26"/>
  <c r="CG26"/>
  <c r="CF26"/>
  <c r="CD26"/>
  <c r="CC26"/>
  <c r="CA26"/>
  <c r="BZ26"/>
  <c r="BX26"/>
  <c r="BW26"/>
  <c r="BU26"/>
  <c r="BT26"/>
  <c r="BR26"/>
  <c r="BQ26"/>
  <c r="BO26"/>
  <c r="BN26"/>
  <c r="BL26"/>
  <c r="BK26"/>
  <c r="BI26"/>
  <c r="BH26"/>
  <c r="BF26"/>
  <c r="BE26"/>
  <c r="BC26"/>
  <c r="BB26"/>
  <c r="AZ26"/>
  <c r="AY26"/>
  <c r="AW26"/>
  <c r="AV26"/>
  <c r="AT26"/>
  <c r="AS26"/>
  <c r="AQ26"/>
  <c r="AP26"/>
  <c r="AN26"/>
  <c r="AM26"/>
  <c r="AK26"/>
  <c r="AJ26"/>
  <c r="AH26"/>
  <c r="AG26"/>
  <c r="AE26"/>
  <c r="AD26"/>
  <c r="AB26"/>
  <c r="AA26"/>
  <c r="Y26"/>
  <c r="X26"/>
  <c r="V26"/>
  <c r="U26"/>
  <c r="S26"/>
  <c r="R26"/>
  <c r="P26"/>
  <c r="O26"/>
  <c r="M26"/>
  <c r="L26"/>
  <c r="J26"/>
  <c r="I26"/>
  <c r="G26"/>
  <c r="F26"/>
  <c r="E18" i="5" l="1"/>
  <c r="E19" s="1"/>
  <c r="C18"/>
  <c r="D26" i="4"/>
  <c r="C26"/>
  <c r="E22" i="3"/>
  <c r="C22"/>
  <c r="E41" i="5" l="1"/>
  <c r="E40"/>
  <c r="M36"/>
  <c r="M37"/>
  <c r="M38"/>
  <c r="K36"/>
  <c r="K37"/>
  <c r="K38"/>
  <c r="I36"/>
  <c r="I37"/>
  <c r="I38"/>
  <c r="G36"/>
  <c r="G37"/>
  <c r="G38"/>
  <c r="E36"/>
  <c r="E37"/>
  <c r="E38"/>
  <c r="E31"/>
  <c r="K27"/>
  <c r="K28"/>
  <c r="K29"/>
  <c r="I28"/>
  <c r="I29"/>
  <c r="I27"/>
  <c r="G27"/>
  <c r="G28"/>
  <c r="G29"/>
  <c r="E27"/>
  <c r="E28"/>
  <c r="E29"/>
  <c r="E22"/>
  <c r="E23"/>
  <c r="E50" i="4"/>
  <c r="E49"/>
  <c r="E48"/>
  <c r="M44"/>
  <c r="M45"/>
  <c r="M46"/>
  <c r="K44"/>
  <c r="K45"/>
  <c r="K46"/>
  <c r="I44"/>
  <c r="I45"/>
  <c r="I46"/>
  <c r="G44"/>
  <c r="G45"/>
  <c r="G46"/>
  <c r="E44"/>
  <c r="E45"/>
  <c r="E46"/>
  <c r="E41"/>
  <c r="D41" s="1"/>
  <c r="E39"/>
  <c r="D39" s="1"/>
  <c r="E40"/>
  <c r="D40" s="1"/>
  <c r="I35"/>
  <c r="I36"/>
  <c r="I37"/>
  <c r="G35"/>
  <c r="G36"/>
  <c r="G37"/>
  <c r="E35"/>
  <c r="E36"/>
  <c r="E37"/>
  <c r="E30"/>
  <c r="E31"/>
  <c r="E32"/>
  <c r="E46" i="3"/>
  <c r="E45"/>
  <c r="E44"/>
  <c r="M40"/>
  <c r="M41"/>
  <c r="M42"/>
  <c r="K40"/>
  <c r="K41"/>
  <c r="K42"/>
  <c r="I40"/>
  <c r="I41"/>
  <c r="I42"/>
  <c r="G40"/>
  <c r="G41"/>
  <c r="G42"/>
  <c r="E40"/>
  <c r="E41"/>
  <c r="E42"/>
  <c r="E35"/>
  <c r="E36"/>
  <c r="E37"/>
  <c r="E33"/>
  <c r="E32"/>
  <c r="E27"/>
  <c r="I31"/>
  <c r="I32"/>
  <c r="I33"/>
  <c r="G32"/>
  <c r="G33"/>
  <c r="E31"/>
  <c r="E26"/>
  <c r="E32" i="5"/>
  <c r="E42"/>
  <c r="E33"/>
  <c r="E28" i="3"/>
  <c r="E24" i="5"/>
  <c r="D24" s="1"/>
  <c r="K30" l="1"/>
  <c r="I34" i="3"/>
  <c r="G31"/>
  <c r="M39" i="5"/>
  <c r="K39"/>
  <c r="I39"/>
  <c r="G39"/>
  <c r="E34"/>
  <c r="I30"/>
  <c r="G30"/>
  <c r="M47" i="4"/>
  <c r="K47"/>
  <c r="I47"/>
  <c r="G47"/>
  <c r="I38"/>
  <c r="G38"/>
  <c r="E51"/>
  <c r="D33"/>
  <c r="M43" i="3"/>
  <c r="K43"/>
  <c r="I43"/>
  <c r="G43"/>
  <c r="E30" i="5"/>
  <c r="E43"/>
  <c r="D42" i="4"/>
  <c r="G34" i="3"/>
  <c r="E34"/>
  <c r="E43"/>
  <c r="E47"/>
  <c r="D29"/>
  <c r="E39" i="5"/>
  <c r="E29" i="3"/>
  <c r="E38"/>
  <c r="E47" i="4"/>
  <c r="E42"/>
  <c r="E38"/>
  <c r="E33"/>
  <c r="E25" i="5"/>
  <c r="D25"/>
</calcChain>
</file>

<file path=xl/sharedStrings.xml><?xml version="1.0" encoding="utf-8"?>
<sst xmlns="http://schemas.openxmlformats.org/spreadsheetml/2006/main" count="1258" uniqueCount="1061">
  <si>
    <t>№</t>
  </si>
  <si>
    <t>2-К.1</t>
  </si>
  <si>
    <t>2-К.2</t>
  </si>
  <si>
    <t>2-.К.3</t>
  </si>
  <si>
    <t>2-К.8</t>
  </si>
  <si>
    <t>2-К.9</t>
  </si>
  <si>
    <t>2-К.4</t>
  </si>
  <si>
    <t>2-К.12</t>
  </si>
  <si>
    <t>2-К.13</t>
  </si>
  <si>
    <t>Музыка</t>
  </si>
  <si>
    <t xml:space="preserve">                                  </t>
  </si>
  <si>
    <t>3-Ф.1</t>
  </si>
  <si>
    <t>3-Ф.3</t>
  </si>
  <si>
    <t>3-Ф.4</t>
  </si>
  <si>
    <t>3-Ф.5</t>
  </si>
  <si>
    <t>3-К. 1</t>
  </si>
  <si>
    <t>3-К.4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</si>
  <si>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</si>
  <si>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</si>
  <si>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</si>
  <si>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</si>
  <si>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</si>
  <si>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</si>
  <si>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</si>
  <si>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</si>
  <si>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</si>
  <si>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</si>
  <si>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</si>
  <si>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</si>
  <si>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</si>
  <si>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3-Т.6</t>
  </si>
  <si>
    <t>3-Т.7</t>
  </si>
  <si>
    <t>3-Т.8</t>
  </si>
  <si>
    <t>3-Т.9</t>
  </si>
  <si>
    <t>3-Ф.2</t>
  </si>
  <si>
    <t>3-К.12</t>
  </si>
  <si>
    <t>3-Т.2</t>
  </si>
  <si>
    <t>3-Т.10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</si>
  <si>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</si>
  <si>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</si>
  <si>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</si>
  <si>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</si>
  <si>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</si>
  <si>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</si>
  <si>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</si>
  <si>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</si>
  <si>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</si>
  <si>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</si>
  <si>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</si>
  <si>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</si>
  <si>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</si>
  <si>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</si>
  <si>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</si>
  <si>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</si>
  <si>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</si>
  <si>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</si>
  <si>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</si>
  <si>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</si>
  <si>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</si>
  <si>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</si>
  <si>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</si>
  <si>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</si>
  <si>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</si>
  <si>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4-Т.7</t>
  </si>
  <si>
    <t>4-Т.8</t>
  </si>
  <si>
    <t>4-Т.9</t>
  </si>
  <si>
    <t>4-Т.10</t>
  </si>
  <si>
    <t>4-Ф.3</t>
  </si>
  <si>
    <t>4-К.13</t>
  </si>
  <si>
    <t>4-Т.3</t>
  </si>
  <si>
    <t>4-Т.11</t>
  </si>
  <si>
    <t>4-Т.12</t>
  </si>
  <si>
    <t>4-Т.13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</si>
  <si>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</si>
  <si>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</si>
  <si>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</si>
  <si>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</si>
  <si>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</si>
  <si>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</si>
  <si>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</si>
  <si>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</si>
  <si>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5-К.5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</si>
  <si>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</si>
  <si>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</si>
  <si>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</si>
  <si>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</si>
  <si>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</si>
  <si>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</si>
  <si>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</si>
  <si>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</si>
  <si>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</si>
  <si>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</si>
  <si>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</si>
  <si>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</si>
  <si>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</si>
  <si>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</si>
  <si>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</si>
  <si>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</si>
  <si>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</si>
  <si>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</si>
  <si>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</si>
  <si>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</si>
  <si>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</si>
  <si>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</si>
  <si>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</si>
  <si>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</si>
  <si>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</si>
  <si>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</si>
  <si>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5-Т.8</t>
  </si>
  <si>
    <t>5-Т.9</t>
  </si>
  <si>
    <t>5-Т.10</t>
  </si>
  <si>
    <t>5-Т.11</t>
  </si>
  <si>
    <t>5-Т.12</t>
  </si>
  <si>
    <t>5-Т.13</t>
  </si>
  <si>
    <t>5-Ф.4</t>
  </si>
  <si>
    <t>5-К.4</t>
  </si>
  <si>
    <t>5-К.24</t>
  </si>
  <si>
    <t>5-Т.4</t>
  </si>
  <si>
    <t>5-Т.14</t>
  </si>
  <si>
    <t>5-Т.15</t>
  </si>
  <si>
    <t>ФИО ребенка</t>
  </si>
  <si>
    <t>Всего, N</t>
  </si>
  <si>
    <t>владеет</t>
  </si>
  <si>
    <t>не проявляет интерес</t>
  </si>
  <si>
    <t>владеет навыками</t>
  </si>
  <si>
    <t>знает, но не называет</t>
  </si>
  <si>
    <t>правильно произносит</t>
  </si>
  <si>
    <t>произносит некоторые из них</t>
  </si>
  <si>
    <t>произносит правильно</t>
  </si>
  <si>
    <t>старается произносить</t>
  </si>
  <si>
    <t>не произносит</t>
  </si>
  <si>
    <t>выполняет с интересом</t>
  </si>
  <si>
    <t>пытается использовать</t>
  </si>
  <si>
    <t>различает</t>
  </si>
  <si>
    <t>не различает</t>
  </si>
  <si>
    <t>произносит</t>
  </si>
  <si>
    <t>знает</t>
  </si>
  <si>
    <t>не владеет навыками</t>
  </si>
  <si>
    <t>проявляет активность</t>
  </si>
  <si>
    <t>слушает, но не понимает</t>
  </si>
  <si>
    <t>не знает</t>
  </si>
  <si>
    <t>использует</t>
  </si>
  <si>
    <t>использует частично</t>
  </si>
  <si>
    <t>не использует</t>
  </si>
  <si>
    <t>не рисует</t>
  </si>
  <si>
    <t>ползает, лазает</t>
  </si>
  <si>
    <t xml:space="preserve">пытается ползать между предметами, лазать и спускаться с них </t>
  </si>
  <si>
    <t>соблюдает навыки</t>
  </si>
  <si>
    <t>владеет навками самообслуживания</t>
  </si>
  <si>
    <t>владеет некоторыми навыками</t>
  </si>
  <si>
    <t>пытается овладеть</t>
  </si>
  <si>
    <t>владеет частично</t>
  </si>
  <si>
    <t>произносит четко</t>
  </si>
  <si>
    <t>не произносит четко</t>
  </si>
  <si>
    <t>говорит правильно</t>
  </si>
  <si>
    <t>отвечает на вопросы</t>
  </si>
  <si>
    <t>отвечает на некоторые из них</t>
  </si>
  <si>
    <t>не отвечает на вопросы</t>
  </si>
  <si>
    <t>согласовывает</t>
  </si>
  <si>
    <t>согласовывает некоторые</t>
  </si>
  <si>
    <t>не согласовывает</t>
  </si>
  <si>
    <t>рассказывает</t>
  </si>
  <si>
    <t>пытается рассказать</t>
  </si>
  <si>
    <t>не рассказывает</t>
  </si>
  <si>
    <t>рассматривает картинки и высказывает свое мнение</t>
  </si>
  <si>
    <t>пересказывает</t>
  </si>
  <si>
    <t>пытается пересказывать</t>
  </si>
  <si>
    <t>не может пересказать</t>
  </si>
  <si>
    <t xml:space="preserve">произносит наизусть и выразительно </t>
  </si>
  <si>
    <t>произносит наизусть, но не выразительно</t>
  </si>
  <si>
    <t>пытается произносить выразительно</t>
  </si>
  <si>
    <t>слушает, называет и запоминает</t>
  </si>
  <si>
    <t>слушает, называет, но не запоминает</t>
  </si>
  <si>
    <t>составляет простые предложения, отвечает на простые вопросы:</t>
  </si>
  <si>
    <t>составляет простые предложения, отвечает на вопросы</t>
  </si>
  <si>
    <t>составляет простые предложения, отвечает не на все вопросы</t>
  </si>
  <si>
    <t>пытается составить предложения и ответить на простые вопросы</t>
  </si>
  <si>
    <t>использует последовательно линии, штрихи, пятна, краски:</t>
  </si>
  <si>
    <t>использует некоторые</t>
  </si>
  <si>
    <t>правильно называет</t>
  </si>
  <si>
    <t>называет некоторые</t>
  </si>
  <si>
    <t>не может назвать полностью</t>
  </si>
  <si>
    <t>размещает</t>
  </si>
  <si>
    <t>размещает только некоторые</t>
  </si>
  <si>
    <t>владеет навыками частично</t>
  </si>
  <si>
    <t>пытается применять приобретенные навыки</t>
  </si>
  <si>
    <t>рисует аккуратно, сохраняет безопасность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</si>
  <si>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Физическое развитие</t>
    </r>
  </si>
  <si>
    <t>Физическая культура</t>
  </si>
  <si>
    <t>Развитие коммуникативных навыков</t>
  </si>
  <si>
    <t>Развитие речи</t>
  </si>
  <si>
    <t>Художественная литература</t>
  </si>
  <si>
    <t>Развитие творческих навыков, исследовательской деятельности детей</t>
  </si>
  <si>
    <t>Лепка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</si>
  <si>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Формирование социально-эмоциональных навыков</t>
    </r>
  </si>
  <si>
    <t>Ознакомление с окружающим миром</t>
  </si>
  <si>
    <t>Развитие творческих навыков и исследовательской деятельности детей</t>
  </si>
  <si>
    <t>Рисование</t>
  </si>
  <si>
    <t>Аппликация</t>
  </si>
  <si>
    <t>Конструирование</t>
  </si>
  <si>
    <t>3-С.1</t>
  </si>
  <si>
    <t>3-С.2</t>
  </si>
  <si>
    <t>3-С.3</t>
  </si>
  <si>
    <t>3-С.4</t>
  </si>
  <si>
    <t>3-С.5</t>
  </si>
  <si>
    <t>3-Т.11</t>
  </si>
  <si>
    <t>3-Т.12</t>
  </si>
  <si>
    <t>3-Т.13</t>
  </si>
  <si>
    <t>3-Т.14</t>
  </si>
  <si>
    <t>3-Т.15</t>
  </si>
  <si>
    <t>3-Т.16</t>
  </si>
  <si>
    <t>3-Т.17</t>
  </si>
  <si>
    <t>3-Т.18</t>
  </si>
  <si>
    <t>3-Т.19</t>
  </si>
  <si>
    <t>3-Т.20</t>
  </si>
  <si>
    <t>3-Т.21</t>
  </si>
  <si>
    <t>3-Т.22</t>
  </si>
  <si>
    <t>3-Т.23</t>
  </si>
  <si>
    <t>3-Т.24</t>
  </si>
  <si>
    <t>3-Т.25</t>
  </si>
  <si>
    <t>3-П.1</t>
  </si>
  <si>
    <t>3-П.2</t>
  </si>
  <si>
    <t>3-П.3</t>
  </si>
  <si>
    <t>3-П.4</t>
  </si>
  <si>
    <t>Казахский язык</t>
  </si>
  <si>
    <t>Основы математики</t>
  </si>
  <si>
    <t xml:space="preserve">                                  Лист наблюдения для старшей группы (дети 4-х лет)</t>
  </si>
  <si>
    <r>
      <t xml:space="preserve"> </t>
    </r>
    <r>
      <rPr>
        <b/>
        <sz val="12"/>
        <color theme="1"/>
        <rFont val="Times New Roman"/>
        <family val="1"/>
        <charset val="204"/>
      </rPr>
      <t>Физическое развитие</t>
    </r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</si>
  <si>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Формирование социально-эмоциональных навыков</t>
    </r>
  </si>
  <si>
    <t>4-С.1</t>
  </si>
  <si>
    <t>4-С.2</t>
  </si>
  <si>
    <t>4-С.3</t>
  </si>
  <si>
    <t>4-С.4</t>
  </si>
  <si>
    <t>4-С.5</t>
  </si>
  <si>
    <t>4-С.6</t>
  </si>
  <si>
    <t>4-Т.14</t>
  </si>
  <si>
    <t>4-Т.15</t>
  </si>
  <si>
    <t>4-Т.16</t>
  </si>
  <si>
    <t>4-Т.17</t>
  </si>
  <si>
    <t>4-Т.18</t>
  </si>
  <si>
    <t>4-Т.19</t>
  </si>
  <si>
    <t>4-Т.20</t>
  </si>
  <si>
    <t>4-Т.21</t>
  </si>
  <si>
    <t>4-Т.22</t>
  </si>
  <si>
    <t>4-Т.23</t>
  </si>
  <si>
    <t>4-Т.24</t>
  </si>
  <si>
    <t>4-Т.25</t>
  </si>
  <si>
    <t>4-Т.26</t>
  </si>
  <si>
    <t>4-Т.27</t>
  </si>
  <si>
    <t>4-Т.28</t>
  </si>
  <si>
    <t>4-Т.29</t>
  </si>
  <si>
    <t>4-Т.30</t>
  </si>
  <si>
    <t>4-П.1</t>
  </si>
  <si>
    <t>4-П.2</t>
  </si>
  <si>
    <t>4-П.3</t>
  </si>
  <si>
    <t>4-П.4</t>
  </si>
  <si>
    <t>4-П.5</t>
  </si>
  <si>
    <t>4-П.6</t>
  </si>
  <si>
    <t>Физическое развитие</t>
  </si>
  <si>
    <t xml:space="preserve">Развитие речи </t>
  </si>
  <si>
    <t>Основы грамоты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</si>
  <si>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Формирование социально-эмоциональных навыков</t>
    </r>
  </si>
  <si>
    <t>5-П.1</t>
  </si>
  <si>
    <t>5-П.2</t>
  </si>
  <si>
    <t>5-П.3</t>
  </si>
  <si>
    <t>5-П.4</t>
  </si>
  <si>
    <t>5-П.5</t>
  </si>
  <si>
    <t>5-П.6</t>
  </si>
  <si>
    <t>5-П.7</t>
  </si>
  <si>
    <t>5-Т.16</t>
  </si>
  <si>
    <t>5-Т.17</t>
  </si>
  <si>
    <t>5-Т.18</t>
  </si>
  <si>
    <t>5-Т.19</t>
  </si>
  <si>
    <t>5-Т.20</t>
  </si>
  <si>
    <t>5-Т.21</t>
  </si>
  <si>
    <t>5-С.1</t>
  </si>
  <si>
    <t>5-С.2</t>
  </si>
  <si>
    <t>5-С.3</t>
  </si>
  <si>
    <t>5-С.4</t>
  </si>
  <si>
    <t>5-С.5</t>
  </si>
  <si>
    <t>5-С.6</t>
  </si>
  <si>
    <t>5-С.7</t>
  </si>
  <si>
    <t>сравнивает</t>
  </si>
  <si>
    <t>пытается различать</t>
  </si>
  <si>
    <t>различает частично</t>
  </si>
  <si>
    <t>не выполняет</t>
  </si>
  <si>
    <t>различает понятия</t>
  </si>
  <si>
    <t>не умеет сравнивать</t>
  </si>
  <si>
    <t>пытается сравнивать</t>
  </si>
  <si>
    <t>сравнивает некоторые</t>
  </si>
  <si>
    <t>знает и называет</t>
  </si>
  <si>
    <t>знает, называет частично</t>
  </si>
  <si>
    <t>определяет</t>
  </si>
  <si>
    <t>определяет частично</t>
  </si>
  <si>
    <t>не может определить</t>
  </si>
  <si>
    <t>при лепке проявляет самостоятельность</t>
  </si>
  <si>
    <t>лепит при помощи взрослого</t>
  </si>
  <si>
    <t>пытается лепить самостоятельно</t>
  </si>
  <si>
    <t>объединяет</t>
  </si>
  <si>
    <t>объединяет частично</t>
  </si>
  <si>
    <t>пытается объединять</t>
  </si>
  <si>
    <t>соблюдает технику безопасности при лепке</t>
  </si>
  <si>
    <t>пытается соблюдать некоторые правила техники безопасности</t>
  </si>
  <si>
    <t>соблюдает технику безопасности при напоминании</t>
  </si>
  <si>
    <t>размещает и склеивает</t>
  </si>
  <si>
    <t>размещает, но не склеивает</t>
  </si>
  <si>
    <t>различает, украшает</t>
  </si>
  <si>
    <t>различает некоторые из них, но не украшает</t>
  </si>
  <si>
    <t>не различает, но проявляет интерес к орнаментам</t>
  </si>
  <si>
    <t>анализирует постройки по простым схемам и образцам</t>
  </si>
  <si>
    <t>проявляет интерес к анализу</t>
  </si>
  <si>
    <t>не пытается анализировать</t>
  </si>
  <si>
    <t>сооружает постройки</t>
  </si>
  <si>
    <t>пытается сооружать постройки</t>
  </si>
  <si>
    <t>не может соорудить постройки</t>
  </si>
  <si>
    <t>участвует</t>
  </si>
  <si>
    <t>проявляет интерес к коллективной постройке</t>
  </si>
  <si>
    <t>слушает, понимает</t>
  </si>
  <si>
    <t>начинает и заканчивает песню вместе со всеми</t>
  </si>
  <si>
    <t>занет некоторые</t>
  </si>
  <si>
    <t>выполняет самостоятельно движения после музыкального вступления</t>
  </si>
  <si>
    <t>пытается выполнить движения самостоятельно</t>
  </si>
  <si>
    <t>выполняет самостоятельно</t>
  </si>
  <si>
    <t>знает, играет на инх с радостью</t>
  </si>
  <si>
    <t>знает некоторые из них, играет на них</t>
  </si>
  <si>
    <t>называет имена членов семьи</t>
  </si>
  <si>
    <t>называет имена некоторых членов семьи</t>
  </si>
  <si>
    <t>пытается называть имена членов семьи</t>
  </si>
  <si>
    <t>старается называть транспортные средства</t>
  </si>
  <si>
    <t>имеет первоначальные представления</t>
  </si>
  <si>
    <t xml:space="preserve">имеются частичные представления </t>
  </si>
  <si>
    <t>пытается понять</t>
  </si>
  <si>
    <t>ходит, но не всегда сохраняет равновесие</t>
  </si>
  <si>
    <t>произносит частично</t>
  </si>
  <si>
    <t>старается использовать</t>
  </si>
  <si>
    <t>знает названия предметов и явлений</t>
  </si>
  <si>
    <t>не знает названия предметов и явлений</t>
  </si>
  <si>
    <t>называет числительные по порядку, соотносит их с существительными в падежах, в единственном и множественном числе</t>
  </si>
  <si>
    <t>описывает</t>
  </si>
  <si>
    <t>пытается описать</t>
  </si>
  <si>
    <t>не описывает</t>
  </si>
  <si>
    <t>составляет рассказы</t>
  </si>
  <si>
    <t>старается составить рассказы</t>
  </si>
  <si>
    <t>не старается составить рассказы</t>
  </si>
  <si>
    <t>пытается пересказать</t>
  </si>
  <si>
    <t>не пытается пересказать</t>
  </si>
  <si>
    <t>соблюдает последовательность сюжетной линии</t>
  </si>
  <si>
    <t>старается соблюдать последовательность сюжетной линии</t>
  </si>
  <si>
    <t>не соблюдает последовательность сюжетной линии</t>
  </si>
  <si>
    <t>составляет сказку, рассказ</t>
  </si>
  <si>
    <t>старается составить сказку, рассказ</t>
  </si>
  <si>
    <t>не старается составить сказку, рассказ</t>
  </si>
  <si>
    <t>проявляет инициативу и самостоятельность</t>
  </si>
  <si>
    <t>старается проявить инициативу и самостоятельность</t>
  </si>
  <si>
    <t>не проявляет инициативу и самостоятельность</t>
  </si>
  <si>
    <t>понимает, называет и употребляет</t>
  </si>
  <si>
    <t>понимает, называет, но не употребляет</t>
  </si>
  <si>
    <t>не понимает, называет и употребляет</t>
  </si>
  <si>
    <t>составляет простые предложения</t>
  </si>
  <si>
    <t>пытается составить простые предложения</t>
  </si>
  <si>
    <t>не составляет простые предложения</t>
  </si>
  <si>
    <t>отвечает на простые вопросы</t>
  </si>
  <si>
    <t>старается отвечать на простые вопросы</t>
  </si>
  <si>
    <t>не отвечает на простые вопросы</t>
  </si>
  <si>
    <t>может считать, называет числа по порядку</t>
  </si>
  <si>
    <t>учится считать, называет числа по порядку</t>
  </si>
  <si>
    <t>не может считать</t>
  </si>
  <si>
    <t>не сравнивает</t>
  </si>
  <si>
    <t>определяет направление</t>
  </si>
  <si>
    <t>определяет направление частично</t>
  </si>
  <si>
    <t>не определяет направление</t>
  </si>
  <si>
    <t>устанавливает простейшие причинно-следственные связи</t>
  </si>
  <si>
    <t>устанавливает простейшие причинно-следственные связи частично</t>
  </si>
  <si>
    <t>создает сюжетные композиции</t>
  </si>
  <si>
    <t>создает сюжетные композиции частично</t>
  </si>
  <si>
    <t>не создает сюжетные композиции</t>
  </si>
  <si>
    <t>распознает оттенки</t>
  </si>
  <si>
    <t>распознает оттенки частично</t>
  </si>
  <si>
    <t>не старается распознавать оттенки</t>
  </si>
  <si>
    <t>закрашивает рисунки карандашом, кистью</t>
  </si>
  <si>
    <t>закрашивает рисунки карандашом, кистью частично</t>
  </si>
  <si>
    <t>не пытается закрашивать рисунки карандашом, кистью</t>
  </si>
  <si>
    <t>лепит используя разные приемы</t>
  </si>
  <si>
    <t>лепит с использованием некоторых приемов</t>
  </si>
  <si>
    <t>лепит предметы из нескольких частей, соединяя части</t>
  </si>
  <si>
    <t>лепит предметы из нескольких частей, пытается соединить части</t>
  </si>
  <si>
    <t>не лепит предметы из нескольких частей и не соединяет части</t>
  </si>
  <si>
    <t>участвует в коллективной работе</t>
  </si>
  <si>
    <t>не принимает участие в коллективной работе</t>
  </si>
  <si>
    <t>соблюдает правила безопасности при лепке</t>
  </si>
  <si>
    <t>использует различные приемы</t>
  </si>
  <si>
    <t>использует различные приемы частично</t>
  </si>
  <si>
    <t>не использует различные приемы</t>
  </si>
  <si>
    <t>принимает участие в коллективной работе с интересом</t>
  </si>
  <si>
    <t>предпочитает выполнять работу один</t>
  </si>
  <si>
    <t>соблюдает правила безопасности при наклеивании, выполняет работу аккуратно</t>
  </si>
  <si>
    <t>старается соблюдать правила безопасности при наклеивании, выполняет работу аккуратно</t>
  </si>
  <si>
    <t>не соблюдает правила безопасности при наклеивании, не выполняет работу аккуратно</t>
  </si>
  <si>
    <t>конструирует из природного и бросового материала</t>
  </si>
  <si>
    <t>самостоятельно выбирает материалы и придумывает композиции:</t>
  </si>
  <si>
    <t>самостоятельно выбирает материалы и придумывает композиции</t>
  </si>
  <si>
    <t>выбирает материалы и придумывает композиции при помощи взрослого</t>
  </si>
  <si>
    <t>проявляет творческое воображение при конструировании</t>
  </si>
  <si>
    <t>выполняет движения в соответствии с характером музыки</t>
  </si>
  <si>
    <t>проявляет интерес к национальному танцевальному искусству, выполняет танцевальные движения, определяет жанры музыки:</t>
  </si>
  <si>
    <t>выражает свое мнение, считается с ним, уважает себя</t>
  </si>
  <si>
    <t>выражает свое мнение частично, считается с ним, уважает себя</t>
  </si>
  <si>
    <t>не выражает свое мнение</t>
  </si>
  <si>
    <t>бегает с разной скоростью</t>
  </si>
  <si>
    <t>старается бегать с разной скоростью</t>
  </si>
  <si>
    <t>не бегает с разной скоростью</t>
  </si>
  <si>
    <t>проявляет активность частично</t>
  </si>
  <si>
    <t>не проявляет активность</t>
  </si>
  <si>
    <t>выполняет самостоятельно частично</t>
  </si>
  <si>
    <t>не выполняет самостоятельно</t>
  </si>
  <si>
    <t>имеет первоначальные представления о здоровом образе жизни</t>
  </si>
  <si>
    <t>имеет частичные первоначальные представления о здоровом образе жизни</t>
  </si>
  <si>
    <t>старается выполнять</t>
  </si>
  <si>
    <t>употребляет в речи существительные, прилагательные, наречия, многозначные слова, синонимы и антонимы</t>
  </si>
  <si>
    <t>употребляет</t>
  </si>
  <si>
    <t>пересказывает рассказы</t>
  </si>
  <si>
    <t>пересказывает рассказы частично</t>
  </si>
  <si>
    <t>не пересказывает рассказы</t>
  </si>
  <si>
    <t>сочиняет рассказы</t>
  </si>
  <si>
    <t>не сочиняет рассказы</t>
  </si>
  <si>
    <t>ведет себя культурно, тактично во время беседы</t>
  </si>
  <si>
    <t>старается вести себя культурно, тактично во время беседы</t>
  </si>
  <si>
    <t>не старается вести себя культурно, тактично во время беседы</t>
  </si>
  <si>
    <t>читает выразительно, с интонацией</t>
  </si>
  <si>
    <t>старается читать выразительно, с интонацией</t>
  </si>
  <si>
    <t>не старается читать выразительно, с интонацией</t>
  </si>
  <si>
    <t>пересказывает содержание рассказа самостоятельно, сохраняя последовательность сюжета:</t>
  </si>
  <si>
    <t>пересказывает рассказ самостоятельно</t>
  </si>
  <si>
    <t>пересказывает рассказ при помощи взрослого</t>
  </si>
  <si>
    <t xml:space="preserve">не пересказывает рассказ </t>
  </si>
  <si>
    <t>передает настроение, характер героя, жесты, интонацию и мимику образа</t>
  </si>
  <si>
    <t>старается передать настроение, характер героя, жесты, интонацию и мимику образа</t>
  </si>
  <si>
    <t>не старается передать настроение, характер героя, жесты, интонацию и мимику образа</t>
  </si>
  <si>
    <t>старается выполнять свою роль выразительно, самостоятельно</t>
  </si>
  <si>
    <t>не старается выполнять свою роль выразительно, самостоятельно</t>
  </si>
  <si>
    <t>делится впечатлениями</t>
  </si>
  <si>
    <t>делится впечатлениями частично</t>
  </si>
  <si>
    <t>не делится впечатлениями</t>
  </si>
  <si>
    <t>определяет порядок звуков в слове</t>
  </si>
  <si>
    <t>определяет порядок звуков в слове частично</t>
  </si>
  <si>
    <t>не пытается определить порядок звуков в слове</t>
  </si>
  <si>
    <t>составляет слово на заданный слог:</t>
  </si>
  <si>
    <t>составляет слово на заданный слог</t>
  </si>
  <si>
    <t>не пытается составить слово на заданный слог</t>
  </si>
  <si>
    <t>правильно держит ручку:</t>
  </si>
  <si>
    <t>правильно держит ручку</t>
  </si>
  <si>
    <t>старается правильно держать ручку</t>
  </si>
  <si>
    <t>рисует различные линии</t>
  </si>
  <si>
    <t>рисует различные линии частично</t>
  </si>
  <si>
    <t>не может рисовать различные линии</t>
  </si>
  <si>
    <t xml:space="preserve">пытается произносить правильно </t>
  </si>
  <si>
    <t>не пытается произносить правильно</t>
  </si>
  <si>
    <t xml:space="preserve">знает,пытается называть </t>
  </si>
  <si>
    <t>не знает и не называет</t>
  </si>
  <si>
    <t>называет и употребляет</t>
  </si>
  <si>
    <t>старается называть и употреблять</t>
  </si>
  <si>
    <t>не старается называть и употреблять</t>
  </si>
  <si>
    <t>знает прямой и обратный счет до 10</t>
  </si>
  <si>
    <t>старается употреблять</t>
  </si>
  <si>
    <t>не употребляет</t>
  </si>
  <si>
    <t>составляет рассказы по образцу педагога</t>
  </si>
  <si>
    <t>старается составить рассказы по образцу педагога</t>
  </si>
  <si>
    <t>пытается рассказывать пословицы и поговорки</t>
  </si>
  <si>
    <t>не рассказывает пословицы и поговорки</t>
  </si>
  <si>
    <t>делит и воссоединяет</t>
  </si>
  <si>
    <t>старается делить и воссоединить</t>
  </si>
  <si>
    <t>не старается делить и воссоединять</t>
  </si>
  <si>
    <t>сравнивает предметы по различным признакам</t>
  </si>
  <si>
    <t>пытается сравнивать предметы по различным признакам</t>
  </si>
  <si>
    <t>не пытается сравнивать предметы по различным признакам</t>
  </si>
  <si>
    <t>располагает предметы в порядке возрастания и убывания</t>
  </si>
  <si>
    <t>пытается расположить предметы в порядке возрастания и убывания</t>
  </si>
  <si>
    <t>не располагает предметы в порядке возрастания и убывания</t>
  </si>
  <si>
    <t>ориентируется на листе бумаги, называет последовательно дни недели, месяцы по временам года</t>
  </si>
  <si>
    <t xml:space="preserve">ориентируется на листе бумаги, но не называет последовательно дни недели, месяцы по временам года </t>
  </si>
  <si>
    <t>не рисует различные линии</t>
  </si>
  <si>
    <t>передает образы через несложные движения и позы</t>
  </si>
  <si>
    <t>передает образы через несложные движения и позы частично</t>
  </si>
  <si>
    <t>не старается передать образы через несложные движения и позы</t>
  </si>
  <si>
    <t>пользуется красками, красит различными принтами</t>
  </si>
  <si>
    <t>пользуется красками частично, красит различными принтами</t>
  </si>
  <si>
    <t>не умеет пользоваться красками, не пытается красить различными принтами</t>
  </si>
  <si>
    <t>получает новые цвета (фиолетовый) и оттенки (синий, розовый, темно-зеленый) путем смешивания красок:</t>
  </si>
  <si>
    <t>выполняет задачи по обоюдному согласию</t>
  </si>
  <si>
    <t>выполняет задачи по обоюдному согласию частично</t>
  </si>
  <si>
    <t>не пытается выполнять задачи по обоюдному согласию</t>
  </si>
  <si>
    <t>рисует элементы казахского орнамента и украшает ими одежду, предметы быта</t>
  </si>
  <si>
    <t xml:space="preserve">изображает сюжетные рисунки: </t>
  </si>
  <si>
    <t>изображает сюжетные рисунки</t>
  </si>
  <si>
    <t>изображает сюжетные рисунки частично</t>
  </si>
  <si>
    <t>не изображает сюжетные рисунки</t>
  </si>
  <si>
    <t>соблюдает аккуратность</t>
  </si>
  <si>
    <t>старается соблюдать аккуратность</t>
  </si>
  <si>
    <t>не соблюдает аккуратность</t>
  </si>
  <si>
    <t>лепит с натуры</t>
  </si>
  <si>
    <t>лепит с натуры частично</t>
  </si>
  <si>
    <t>не лепит с натуры</t>
  </si>
  <si>
    <t>лепит фигуры человека и животного частично</t>
  </si>
  <si>
    <t>не лепит фигуры человека и животного</t>
  </si>
  <si>
    <t>использует различные методы лепки</t>
  </si>
  <si>
    <t>старается использовать различные методы лепки</t>
  </si>
  <si>
    <t>лепит, украшет</t>
  </si>
  <si>
    <t>не лепит, не украшает</t>
  </si>
  <si>
    <t>аккуратно выполняет работу, соблюдает правила безопасности</t>
  </si>
  <si>
    <t>пытается аккуратно выполнять работу, соблюдать правила безопасности</t>
  </si>
  <si>
    <t>вырезает ножницами различные геометрические фигуры</t>
  </si>
  <si>
    <t>вырезает различные образы</t>
  </si>
  <si>
    <t>пытается вырезать различные образы</t>
  </si>
  <si>
    <t>выбирает и обосновывает приемы работы</t>
  </si>
  <si>
    <t>выбирает и обосновывает приемы работы частично</t>
  </si>
  <si>
    <t>составляет образ из нескольких частей</t>
  </si>
  <si>
    <t>составляет образ из нескольких частей частично</t>
  </si>
  <si>
    <t>не составляет образ из нескольких частей</t>
  </si>
  <si>
    <t>выполняет сюжетные композиции как индивидуально, так и в небольших группах</t>
  </si>
  <si>
    <t>выполняет сюжетные композиции индивидуально, не проявляет интерес к небольшим группам</t>
  </si>
  <si>
    <t>соблюдает правила безопасности труда и личной гигиены</t>
  </si>
  <si>
    <t>соблюдает правила безопасности труда и личной гигиены частично</t>
  </si>
  <si>
    <t>пытается соблюдать правила безопасности труда и личной гигиены</t>
  </si>
  <si>
    <t>конструирует из бросового и природного материала</t>
  </si>
  <si>
    <t>конструирует из бросового и природного материала частично</t>
  </si>
  <si>
    <t>не конструирует из бросового и природного материала</t>
  </si>
  <si>
    <t>пытается совместно конструировать, выполнять работу по согласованию</t>
  </si>
  <si>
    <t>не пытается совместно конструировать, выполнять работу по согласованию</t>
  </si>
  <si>
    <t>преобразовывает плоскостные бумажные формы в объемные</t>
  </si>
  <si>
    <t>соблюдает правила безопасности на рабочем месте</t>
  </si>
  <si>
    <t>старается соблюдать правила безопасности на рабочем месте</t>
  </si>
  <si>
    <t>не соблюдает правила безопасности на рабочем месте</t>
  </si>
  <si>
    <t>различает простые музыкальные жанры (кюй, песня, танец, марш):</t>
  </si>
  <si>
    <t>различает простые музыкальные жанры</t>
  </si>
  <si>
    <t>пытается различать простые музыкальные жанры</t>
  </si>
  <si>
    <t>не различает простые музыкальные жанры</t>
  </si>
  <si>
    <t>произносит текст песни четко, воспринимает и передает характер музыки</t>
  </si>
  <si>
    <t>старается произносить текст песни четко, воспринимает и передает характер музыки</t>
  </si>
  <si>
    <t>не произносит текст песни четко, воспринимает и передает характер музыки</t>
  </si>
  <si>
    <t>выделяет отдельные фрагменты произведения</t>
  </si>
  <si>
    <t>не выделяет отдельные фрагменты произведения</t>
  </si>
  <si>
    <t>самостоятельно и творчески исполняет песни различного характера</t>
  </si>
  <si>
    <t>играет простые мелодии на музыкальных инструментах</t>
  </si>
  <si>
    <t>играет простые мелодии на музыкальных инструментах с интересом</t>
  </si>
  <si>
    <t>не проявляет интерес при игре простых мелодий на музыкальных инструментах</t>
  </si>
  <si>
    <t>старается выполняет движения в соответствии с характером музыки</t>
  </si>
  <si>
    <t>не выполняет движения в соответствии с характером музыки</t>
  </si>
  <si>
    <t>говорит осознанно, выражает свое мнение</t>
  </si>
  <si>
    <t>передает частичное понимание, высказывает свое мнение</t>
  </si>
  <si>
    <t>пытается высказать свое мнение, чтобы передать понимание</t>
  </si>
  <si>
    <t>частично знает</t>
  </si>
  <si>
    <t>понимает и различает что  «правильно» или  «неправильно»,  «хорошо» или «плохо»:</t>
  </si>
  <si>
    <t>понимает и различает</t>
  </si>
  <si>
    <t>понимает и различает частично</t>
  </si>
  <si>
    <t>старается понимать и различать</t>
  </si>
  <si>
    <t>Высокий</t>
  </si>
  <si>
    <t>5-Ф</t>
  </si>
  <si>
    <t>Средний</t>
  </si>
  <si>
    <t>Низкий</t>
  </si>
  <si>
    <t>5-К</t>
  </si>
  <si>
    <t>5-Т</t>
  </si>
  <si>
    <t>5-П</t>
  </si>
  <si>
    <t>5-С</t>
  </si>
  <si>
    <t>3-Ф</t>
  </si>
  <si>
    <t>3-К</t>
  </si>
  <si>
    <t>3-П</t>
  </si>
  <si>
    <t>3-Т</t>
  </si>
  <si>
    <t>3-С</t>
  </si>
  <si>
    <t>4-Ф</t>
  </si>
  <si>
    <t>4-К</t>
  </si>
  <si>
    <t>4-П</t>
  </si>
  <si>
    <t>4-Т</t>
  </si>
  <si>
    <t>4-С</t>
  </si>
  <si>
    <t>Достижение детьми и педагогом ожидаемых результатов</t>
  </si>
  <si>
    <t xml:space="preserve">Достижение детьми и педагогом   ожидаемых результатов </t>
  </si>
  <si>
    <t xml:space="preserve">ходит </t>
  </si>
  <si>
    <t>пытается лепить</t>
  </si>
  <si>
    <t xml:space="preserve">пытается ходить </t>
  </si>
  <si>
    <t>Развитие познавательных и интеллектуальных навыков</t>
  </si>
  <si>
    <t>ходит на цыпочках, поднимая колени вверх, полусидя, ходит, по одному, по кругу, на цыпочках, бегает в разные стороны, вокруг предметов, разбегаясь оборачивается</t>
  </si>
  <si>
    <t>может ходить на цыпочках, поднимая колени вверх, полусидя, может бегать</t>
  </si>
  <si>
    <t>старается ходить на цыпочках, поднимая колени вверх, полусидя, может бегать</t>
  </si>
  <si>
    <t>не может ходить на цыпочках, поднимая колени вверх, полусидя, не проявляет интерес к бегу</t>
  </si>
  <si>
    <t>прыгает на месте на двух ногах, с продвижением вперед, с высоты и в длину бросает предметы правой и левой рукой, в горизонтальную и вертикальную цели</t>
  </si>
  <si>
    <t>прыгает по указанию, бросает</t>
  </si>
  <si>
    <t>пытается прыгать, бросать правильно</t>
  </si>
  <si>
    <t>владеет некоторыми видами прыжков, бросков</t>
  </si>
  <si>
    <t>ползает между предметами, лазает по гимнастической стенке и спускается с нее</t>
  </si>
  <si>
    <t>не может ползать 
между предметами, 
лазать и спускаться с них</t>
  </si>
  <si>
    <t>обладает начальными навыками самообслуживания</t>
  </si>
  <si>
    <t>знает необходимость соблюдения ежедневных гигиенических навыков</t>
  </si>
  <si>
    <t>пытается соблюдать 
навыки</t>
  </si>
  <si>
    <t>произносит четко гласные и некоторые согласные звуки</t>
  </si>
  <si>
    <t>3- К.2</t>
  </si>
  <si>
    <t>отвечает на различные вопросы, касающиеся окружающей среды</t>
  </si>
  <si>
    <t>3-К.3</t>
  </si>
  <si>
    <t>согласовывает слова в роде, числе, падеже</t>
  </si>
  <si>
    <t>имеет правильный темп речи</t>
  </si>
  <si>
    <t>формируется правильный темп речи</t>
  </si>
  <si>
    <t>правильный темп речи не сформирован</t>
  </si>
  <si>
    <t>рассказывает о том, что слышал, видел, что делал сам</t>
  </si>
  <si>
    <t>рассматривает картинки в книгах самостоятельно, вместе с другими детьми высказывает свои мысли по увиденным картинкам</t>
  </si>
  <si>
    <t>рассматривает картинки, пытается высказать свое мнение</t>
  </si>
  <si>
    <t>рассматривает 
картинки, но не
высказывает свое 
мнение</t>
  </si>
  <si>
    <t>слушает и понимает содержание литературных произведений эмоционально воспринимает сюжет, сопереживает героям</t>
  </si>
  <si>
    <t>слушает и понимает, сопереживает героям</t>
  </si>
  <si>
    <t>слушает, понимает частично, сопереживает героям</t>
  </si>
  <si>
    <t>слушает и понимает, не сопереживает героям</t>
  </si>
  <si>
    <t>обыгрывает вместе со взрослыми сказки, простые сценки, роли знакомых персонажей во время свободной игры</t>
  </si>
  <si>
    <t>с интересом играет, обыгрывает роли</t>
  </si>
  <si>
    <t>играет, пытается обыгрывать роль</t>
  </si>
  <si>
    <t>не играет и не проявляет интереса к участию в разыгрывании сценок</t>
  </si>
  <si>
    <t>пересказывает интересные отрывки, слова и простые фразы из прочитанного произведения</t>
  </si>
  <si>
    <t>наизусть и выразительно читает стихотворения, потешки</t>
  </si>
  <si>
    <t>произносит правильно специфические звуки казахского языка</t>
  </si>
  <si>
    <t>произносит правильно 
некоторые из них</t>
  </si>
  <si>
    <t>внимательно слушает, называет и запоминает слова</t>
  </si>
  <si>
    <t>слушает, но не называет и 
не запоминает</t>
  </si>
  <si>
    <t>понимает значение слов, применяемых в повседневной жизни, и правильно их 
произносит</t>
  </si>
  <si>
    <t>понимает значение 
слов и правильно их 
произносит</t>
  </si>
  <si>
    <t>понимает значение 
некоторых слов, 
пытается правильно их произносить</t>
  </si>
  <si>
    <t>понимает значение слов, 
но не произносит их</t>
  </si>
  <si>
    <t>понимает значение словосочетаний, составляет простые предложения</t>
  </si>
  <si>
    <t>понимает, составляет предложения с 
интересом</t>
  </si>
  <si>
    <t>понимает некоторые из них, пытается составить предложение</t>
  </si>
  <si>
    <t>3-К.14</t>
  </si>
  <si>
    <t>понимает, но не составляет предложение</t>
  </si>
  <si>
    <t>различает понятия «один», «много»</t>
  </si>
  <si>
    <t>стремится узнавать новое, изучает вещи с интересом и удовольствием</t>
  </si>
  <si>
    <t>активно изучает новые предметы, любознательный</t>
  </si>
  <si>
    <t>изучает предметы, проявляет кратковременный интерес к изучению новых предметов</t>
  </si>
  <si>
    <t>не стремится узнавать и изучать новые предметы и игрушки</t>
  </si>
  <si>
    <t>сравнивает предметы по длине, ширине, высоте, величине</t>
  </si>
  <si>
    <t>знает и называет геометрические фигуры с помощью осязания и зрения</t>
  </si>
  <si>
    <t>определяет пространственные направления относительно себя</t>
  </si>
  <si>
    <t>называет правильно основные цвета</t>
  </si>
  <si>
    <t>размещает изображение на листе бумаги целиком</t>
  </si>
  <si>
    <t>пытается размещать</t>
  </si>
  <si>
    <t>владеет начальными навыками рисования форм</t>
  </si>
  <si>
    <t>проявляет аккуратность в рисовании, соблюдает безопасное поведение при рисовании</t>
  </si>
  <si>
    <t>пытается проявлять аккуратность в рисовании, соблюдать безопасное поведение</t>
  </si>
  <si>
    <t>старается быть аккуратным, соблюдать безопасное поведение</t>
  </si>
  <si>
    <t xml:space="preserve"> использует различные приемы лепки</t>
  </si>
  <si>
    <t>лепит растения и животных путем объединения, сжатия и соединения нескольких частей</t>
  </si>
  <si>
    <t>лепит</t>
  </si>
  <si>
    <t>лепит, но не объединяетм части</t>
  </si>
  <si>
    <t>самостоятельно лепит предметы и украшения</t>
  </si>
  <si>
    <t>объединяет индивидуальные работы в коллективные композиции</t>
  </si>
  <si>
    <t>соблюдает технику безопасности</t>
  </si>
  <si>
    <t>владеет начальными навыками техники  наклеивания</t>
  </si>
  <si>
    <t>выбирает готовые фигуры из цветной бумаги в соответствии с изображаемыми предметами</t>
  </si>
  <si>
    <t>выбирает фигуры</t>
  </si>
  <si>
    <t>выбирает некоторые из них</t>
  </si>
  <si>
    <t>старается выбрать</t>
  </si>
  <si>
    <t>размещает и склеивает крупные и мелкие элементы, подготовленные взрослым</t>
  </si>
  <si>
    <t>пытается склеивать</t>
  </si>
  <si>
    <t>участвует в коллективных работах и делает их с интересом</t>
  </si>
  <si>
    <t>различает геометрические формы, украшает их орнаментами</t>
  </si>
  <si>
    <t>не различает, но 
проявляет интерес к 
орнаментам</t>
  </si>
  <si>
    <t>анализирует постройки по простым схемам и образцам рисунков</t>
  </si>
  <si>
    <t>сооружает простейшие постройки из деталей разных цветов и форм</t>
  </si>
  <si>
    <t>участвует в коллективной постройке</t>
  </si>
  <si>
    <t>участвует, но не проявляет активность</t>
  </si>
  <si>
    <t>конструирует из крупного и мелкого строительного материала, по образцу и собственному замыслу</t>
  </si>
  <si>
    <t>конструирует по 
образцу, пытается 
конструировать по 
собственному замыслу</t>
  </si>
  <si>
    <t>конструирует только по 
образцу</t>
  </si>
  <si>
    <t>играет с постройкой, которую соорудил сам, складывает строительные детали после игры</t>
  </si>
  <si>
    <t>играет с интересом, складывает</t>
  </si>
  <si>
    <t>играет, пытается складывать</t>
  </si>
  <si>
    <t>не играет, не складывает</t>
  </si>
  <si>
    <t>слушает музыкальное произведение до конца, понимает характер музыки</t>
  </si>
  <si>
    <t>слушает, не проявляет интерес к музыке</t>
  </si>
  <si>
    <t>поет вместе с группой в соответствии с темпом песни, начинает и заканчивает песню вместе со всеми</t>
  </si>
  <si>
    <t>начинает песню вместе 
со всеми, старается 
закончить вместе</t>
  </si>
  <si>
    <t>начинает песню вместе со всеми, но не может 
петь вместе</t>
  </si>
  <si>
    <t>проявляет активность, выполняет самостоятельно движения</t>
  </si>
  <si>
    <t>выполняет движения самостоятельно вместе с взрослым</t>
  </si>
  <si>
    <t>знает простые танцевальные движения казахского народа</t>
  </si>
  <si>
    <t>знает музыкальные инструменты, играет на них</t>
  </si>
  <si>
    <t>не знает, но играет на инх</t>
  </si>
  <si>
    <t>называет имена членов семьи и близких ему людей</t>
  </si>
  <si>
    <t>знает и называет транспортные средства, простые правила для пешеходов и пассажиров транспорта</t>
  </si>
  <si>
    <t>частично называет, некоторые знает</t>
  </si>
  <si>
    <t>имеет первоначальные представления о городе и поселке, столице Республики Казахстан, государственных символах</t>
  </si>
  <si>
    <t>имеет простые представления о хороших и плохих поступках</t>
  </si>
  <si>
    <t>имеет представление о некоторых хороших и плохих поступках</t>
  </si>
  <si>
    <t>стремится различать хорошие и плохие поступки</t>
  </si>
  <si>
    <t>наблюдает за обитателями уголка природы, соблюдает правила безопасного поведения в группе, на прогулке и в природе</t>
  </si>
  <si>
    <t>самостоятельно наблюдает, соблюдает правила безопасности</t>
  </si>
  <si>
    <t xml:space="preserve">редко наблюдает, старается соблюдать безопастность </t>
  </si>
  <si>
    <t>наблюдает под присмотром взрослого, не может самостоятельно соблюдать правила безопасного поведения</t>
  </si>
  <si>
    <t>ходит на пятках, на наружных сторонах стоп, приставным шагом, чередуя ходьбу с бегом, с прыжками, меняя направление и темп</t>
  </si>
  <si>
    <t xml:space="preserve">не пытается ходить </t>
  </si>
  <si>
    <t>ходит по линии, веревке, доске, гимнастической скамейке, бревну сохраняя равновесие</t>
  </si>
  <si>
    <t>ходит, сохраняя равновесие</t>
  </si>
  <si>
    <t>старается ходить, сохраняя равновесие</t>
  </si>
  <si>
    <t>бегает на носках, с высоким подниманием колен, мелким и широким шагом, в колонне по одному, в разных направлениях, с ускорением и замедлением темпа, со сменой ведущего выполняя разные задания</t>
  </si>
  <si>
    <t xml:space="preserve">бегает </t>
  </si>
  <si>
    <t xml:space="preserve">старается бегать </t>
  </si>
  <si>
    <t xml:space="preserve">не старается бегать </t>
  </si>
  <si>
    <t>катает мячи, метает предметы на дальность, бросает мячи через препятствия и ловит их</t>
  </si>
  <si>
    <t>катает, метает, бросает и ловит мячи</t>
  </si>
  <si>
    <t xml:space="preserve">пытается катать, бросать метать мячи и ловить их </t>
  </si>
  <si>
    <t>не пытается катать, бросать метать мячи и ловить их</t>
  </si>
  <si>
    <t>проявляет быстроту, силу, выносливость, гибкость, ловкость в подвижных играх  и соблюдает правила спортивных игр</t>
  </si>
  <si>
    <t>проявляет быстроту, 
силу, выносливость, 
гибкость, ловкость, соблюдает правила игры</t>
  </si>
  <si>
    <t>проявляет быстроту, силу, выносливость, гибкость, ловкость частично, старается соблюдать правила игры</t>
  </si>
  <si>
    <t>не проявляет быстроту, силу, выносливость, гибкость, ловкость, не соблюдает правила игры</t>
  </si>
  <si>
    <t>соблюдает первоначальные навыки личной гигиены, следит за своим внешним видом</t>
  </si>
  <si>
    <t>соблюдает навыки гигиены, следит за своим внешним видом</t>
  </si>
  <si>
    <t>пытается соблюдать навыки гигиены, следить за своим внешним видом</t>
  </si>
  <si>
    <t>самостоятельно не соблюдает навыки гигиены, не обращает внимание на свой внешний вид</t>
  </si>
  <si>
    <t>правильно произносит гласные и согласные звуки, подбирает устно слова на определенный звук</t>
  </si>
  <si>
    <t xml:space="preserve">правильно произносит, подбирает слова </t>
  </si>
  <si>
    <t>произносит правильно частично, иногда подбирает слова</t>
  </si>
  <si>
    <t>не правильно произносит, не подбирает слова</t>
  </si>
  <si>
    <t>использует в речи разные типы предложений (простые и сложные), прилагательные, глаголы, наречия, предлоги</t>
  </si>
  <si>
    <t>4-К.3</t>
  </si>
  <si>
    <t>знает названия предметов и явлений, выходящих за пределы его ближайшего окружения</t>
  </si>
  <si>
    <t>знает названия некоторых предметов и явлений</t>
  </si>
  <si>
    <t>называет числительные по порядку, соотносит их с существительными в падеже,  числе</t>
  </si>
  <si>
    <t>называет числительные по порядку, пытается соотносить их с существительными в падеже, числе</t>
  </si>
  <si>
    <t>не называет числительные по порядку, не соотносит их с существительными в падеже, числе</t>
  </si>
  <si>
    <t>составляет рассказы по изображенным рисункам и предметам (изделиям)</t>
  </si>
  <si>
    <t>пересказывает интересные фрагменты произведений, сказок</t>
  </si>
  <si>
    <t>соблюдает последовательность сюжетной линии при повторении содержания произведения</t>
  </si>
  <si>
    <t>рассматривает самостоятельно иллюстрации в книге, составляет сказку, рассказ</t>
  </si>
  <si>
    <t>принимает участие в инсценировках, использует средства выразительности для изображения образа</t>
  </si>
  <si>
    <t>принимает, использует</t>
  </si>
  <si>
    <t>принимает, использует частично</t>
  </si>
  <si>
    <t>не принимает, не использует</t>
  </si>
  <si>
    <t>воспроизводит различные интонации, меняя силу голоса</t>
  </si>
  <si>
    <t xml:space="preserve">воспроизводит </t>
  </si>
  <si>
    <t xml:space="preserve">старается воспроизвести </t>
  </si>
  <si>
    <t xml:space="preserve">не воспроизводит </t>
  </si>
  <si>
    <t>во время сободной игры самостоятельно обыгрывает знакомых персонажей</t>
  </si>
  <si>
    <t>самостоятельно обыгрывает</t>
  </si>
  <si>
    <t>старается самостоятельно обыгрывать</t>
  </si>
  <si>
    <t>проявляет инициативу и самостоятельность в выборе роли, сюжета</t>
  </si>
  <si>
    <t>правильного произносит специфические звуки казахского языка: ә, ө, қ, ү, ұ, і, ғ</t>
  </si>
  <si>
    <t>неправильно произносит</t>
  </si>
  <si>
    <t>4-К.14</t>
  </si>
  <si>
    <t>понимает и называет названия бытовых предметов, фруктов, овощей, животных, птиц, частей тела человека часто употребляемых в повседневной жизни</t>
  </si>
  <si>
    <t>произносит слова, обозначающие признаки, количество, действия предметов</t>
  </si>
  <si>
    <t>описывает игрушки по образцу педагога</t>
  </si>
  <si>
    <t>считает в пределах 5-ти, называет числа по порядку</t>
  </si>
  <si>
    <t>сравнивает 2-3 предмета разной величины (по длине, высоте, ширине, толщине) в возрастающем и убывающем порядке</t>
  </si>
  <si>
    <t>исследует формы геометрических фигур, используя зрение и осязание, различает и называет геометрические фигуры и тела</t>
  </si>
  <si>
    <t>исследует, различает и называет</t>
  </si>
  <si>
    <t>исследует, частично различает и называет</t>
  </si>
  <si>
    <t>исследует, не может различить и назвать</t>
  </si>
  <si>
    <t>различает части суток, знает их характерные особенности</t>
  </si>
  <si>
    <t>различает, знает их характерные особенности</t>
  </si>
  <si>
    <t>путает части суток</t>
  </si>
  <si>
    <t>не различает, не знает</t>
  </si>
  <si>
    <t>определяет пространственные направления по отношению к себе</t>
  </si>
  <si>
    <t>не пытается устанавливать простейшие причинно-следственные связи</t>
  </si>
  <si>
    <t>рассматривает предметы, которые будет рисовать и может обследовать их используя 
осязание</t>
  </si>
  <si>
    <t>рассматривает 
предметы, может обследовать их</t>
  </si>
  <si>
    <t>рассматривает 
предметы, может частично обследовать</t>
  </si>
  <si>
    <t>не рассматривает 
предметы и не 
изучает их</t>
  </si>
  <si>
    <t>рисует отдельные предметы и создает сюжетные композиции</t>
  </si>
  <si>
    <t xml:space="preserve">рисует </t>
  </si>
  <si>
    <t>рисует некоторые из них</t>
  </si>
  <si>
    <t>рисует характерные особенности каждого предмета, их соотношение между собой</t>
  </si>
  <si>
    <t>доносит в рисунке соотношение между предметами</t>
  </si>
  <si>
    <t>частично доносит в рисунке соотношение между предметами</t>
  </si>
  <si>
    <t>не доносит в рисунке соотношение между предметами</t>
  </si>
  <si>
    <t>распознает коричневые, оранжевые, светло-зеленые оттенки</t>
  </si>
  <si>
    <t>оценивает свою работу и других детей</t>
  </si>
  <si>
    <t xml:space="preserve">оценивает </t>
  </si>
  <si>
    <t xml:space="preserve">не проявляет интереса к оцениванию своей работы и других детей </t>
  </si>
  <si>
    <t>не пытается оценивать свою работу и других детей</t>
  </si>
  <si>
    <t>изучает скульптурный предмет взяв в руки, пытается придать ему характерные черты</t>
  </si>
  <si>
    <t>изучает, придает характерные признаки</t>
  </si>
  <si>
    <t>изучает частично, пытается передать характерные признаки</t>
  </si>
  <si>
    <t>не изучает, не пытается передать характерные признаки</t>
  </si>
  <si>
    <t>лепит из глины, пластилина, пластической массы знакомые предметы с использованием разных приемов</t>
  </si>
  <si>
    <t>не лепит, не может использовать разные приемы лепки</t>
  </si>
  <si>
    <t>лепит предметы из нескольких частей, учитывая их расположение, соблюдая пропорции, соединяя части</t>
  </si>
  <si>
    <t>создает сюжетные композиции на темы сказок и окружающей жизни</t>
  </si>
  <si>
    <t>активно участвует в коллективной работе</t>
  </si>
  <si>
    <t>участвует в коллективной работе без проявления инициативы</t>
  </si>
  <si>
    <t xml:space="preserve">не всегда соблюдает правила безопасности при лепке </t>
  </si>
  <si>
    <t xml:space="preserve">не соблюдает правила безопасности </t>
  </si>
  <si>
    <t>правильно держит ножницы и умело пользуется ими</t>
  </si>
  <si>
    <t xml:space="preserve">правильнопользуется ножницами с помощью взрослых </t>
  </si>
  <si>
    <t>не умеет правильно 
держать ножницы и 
пользоваться ими</t>
  </si>
  <si>
    <t>использует различные приемы для изображения в аппликации овощей, фруктов, цветов и орнаментов</t>
  </si>
  <si>
    <t>размещает и склеивает предметы, состоящие из нескольких частей</t>
  </si>
  <si>
    <t>размещает и наклеивает</t>
  </si>
  <si>
    <t>пытается разместить правильно,наклеивает</t>
  </si>
  <si>
    <t>не размещает, не наклеивает</t>
  </si>
  <si>
    <t>составляет узоры из элементов казахского орнамента, при помощи геометрических форм, чередует их, последовательно наклеивает</t>
  </si>
  <si>
    <t>составляет узоры, последовательно наклеивает их</t>
  </si>
  <si>
    <t xml:space="preserve">составляет узоры частично, последовательно наклеивает их </t>
  </si>
  <si>
    <t>не составляет узоры, 
не наклеивает их</t>
  </si>
  <si>
    <t>участвует в выполнении коллективных работ</t>
  </si>
  <si>
    <t>принимает участие в коллективной работе, не проявляет активность</t>
  </si>
  <si>
    <t>различает и называет строительные детали, использует их с учетом 
конструктивных свойств</t>
  </si>
  <si>
    <t>различает, называет и 
использует 
строительные детали</t>
  </si>
  <si>
    <t>различает частично, 
называет и использует 
строительные детали</t>
  </si>
  <si>
    <t>не различает, не 
называет и не 
использует 
строительные детали</t>
  </si>
  <si>
    <t>проявляет творческое 
воображение при 
конструировании</t>
  </si>
  <si>
    <t>при конструировании
в основном использует традиционные, знакомые образы</t>
  </si>
  <si>
    <t>не проявляет творческое 
воображение при 
конструировании</t>
  </si>
  <si>
    <t>складывает простые формы по типу «оригами»</t>
  </si>
  <si>
    <t xml:space="preserve">старается складывать простые формы по типу «оригами» </t>
  </si>
  <si>
    <t>не может складывать простые формы по типу «оригами»</t>
  </si>
  <si>
    <t xml:space="preserve">конструирует </t>
  </si>
  <si>
    <t>конструирует частично</t>
  </si>
  <si>
    <t xml:space="preserve">не старается конструировать </t>
  </si>
  <si>
    <t>старается выбирать материалы и придумывать композиции</t>
  </si>
  <si>
    <t>знает изделия, предметы быта казахского народа изготовленных из природных 
материалов и называет материал, из которого они изготовлены</t>
  </si>
  <si>
    <t>называет материал</t>
  </si>
  <si>
    <t>называет материал частично</t>
  </si>
  <si>
    <t>не называет материал</t>
  </si>
  <si>
    <t>любит музыку, сохраняет культуру прослушивания музыки (слушает музыкальные 
произведения до конца, не отвлекаясь)</t>
  </si>
  <si>
    <t>любит музыку, слушает музыкальные 
произведения до конца, не отвлекаясь</t>
  </si>
  <si>
    <t>частично проявляет интерес к музыке, не всегда может слушать музыкальные 
произведения до конца</t>
  </si>
  <si>
    <t>не интересуется, не слушает музыкальные 
произведения до конца</t>
  </si>
  <si>
    <t>растягивает песню, четко произносит слова, исполняет знакомые песни под 
аккомпанемент и без сопровождения</t>
  </si>
  <si>
    <t>четко произносит 
слова песни, исполняет
под аккомпанемент и без сопровождения</t>
  </si>
  <si>
    <t>произносит слова песни, старается исполнять ее под аккомпанемент и 
без сопровождения</t>
  </si>
  <si>
    <t>не произносит четко 
слова песни, не 
исполняет под 
аккомпанемент и без 
сопровождения</t>
  </si>
  <si>
    <t>ритмически выполняя ходьбу, согласовывает движения с музыкой, меняет 
движения во второй части музыки</t>
  </si>
  <si>
    <t>ритмически выполняет ходьбу, согласовывает 
движения с музыкой</t>
  </si>
  <si>
    <t>старается ритмически 
выполнять ходьбу, 
согласовывать
движения с музыкой</t>
  </si>
  <si>
    <t>не может выполнять ходьбу под ритм музыки, менять движение согласно ритму музыки</t>
  </si>
  <si>
    <t>проявляет интерес , выполняет танцевальные движения</t>
  </si>
  <si>
    <t>проявляет интерес частично, выполняет танцевальные движения</t>
  </si>
  <si>
    <t>не проявляет интерес , старается выполнять танцевальные движения</t>
  </si>
  <si>
    <t>определяет жанры музыки</t>
  </si>
  <si>
    <t xml:space="preserve">определяет частично </t>
  </si>
  <si>
    <t>старается определить</t>
  </si>
  <si>
    <t>умеет играть простые мелодии деревянными ложками, на асатаяке, на сазсырнае, на домбре</t>
  </si>
  <si>
    <t>играет мелодии</t>
  </si>
  <si>
    <t>старается играть мелодии</t>
  </si>
  <si>
    <t>не может играть мелодии</t>
  </si>
  <si>
    <t>воспринимает себя как взрослого, позволяет себе открыто выражать свое мнение, считается с ним, уважает себя</t>
  </si>
  <si>
    <t>знает о профессиях и труде взрослых, членов семьи, проявляет интерес, старается ответственно выполнять задание</t>
  </si>
  <si>
    <t>знает о труде взрослых, выполняет задание</t>
  </si>
  <si>
    <t>знает о труде взрослых, частично выполняет задание</t>
  </si>
  <si>
    <t>не проявляет интерес к
труду взрослых, не старается 
ответственно 
выполнять задание</t>
  </si>
  <si>
    <t>высказывает свое мнение, размышляя над происходящим вокруг</t>
  </si>
  <si>
    <t>высказывает свое 
мнение</t>
  </si>
  <si>
    <t>старается высказывать
свое мнение</t>
  </si>
  <si>
    <t>не старается 
высказывать свое 
мнение</t>
  </si>
  <si>
    <t>знает, называет свою родину, с уважением относится к государственным символам (флаг, герб, гимн), гордится своей Родиной - Республикой Казахстан</t>
  </si>
  <si>
    <t>знает, называет, гордится</t>
  </si>
  <si>
    <t xml:space="preserve">знает, называет, пытается высказать свое мнение </t>
  </si>
  <si>
    <t>знает, называет, не пытается высказать свое мнение</t>
  </si>
  <si>
    <t>знает правила дорожного движения, правила  поведения в общественном транспорте</t>
  </si>
  <si>
    <t>знает правила</t>
  </si>
  <si>
    <t>знает правила частично</t>
  </si>
  <si>
    <t xml:space="preserve">не знает правила </t>
  </si>
  <si>
    <t>устанавливает элементарные связи в сезонных изменениях погоды и природы, сохраняет безопасность в окружающей среде, природе</t>
  </si>
  <si>
    <t>устанавливает элементарные связи, сохраняет безопасность</t>
  </si>
  <si>
    <t>устанавливает элементарные связи частично, сохраняет безопасность</t>
  </si>
  <si>
    <t>не устанавливает элементарные связи, не сохраняет безопасность</t>
  </si>
  <si>
    <t>ходит в колонне по одному, по двое, по трое, с перешагиванием через предметы, боком: с поворотом в другую сторону по сигналу</t>
  </si>
  <si>
    <t xml:space="preserve">старается ходить </t>
  </si>
  <si>
    <t xml:space="preserve">не старается ходить </t>
  </si>
  <si>
    <t>бегает с разной скоростью - медленно, быстро, в среднем темпе, непрерывно</t>
  </si>
  <si>
    <t>активно участвует в национальных подвижных играх, играх с элементами соревнований и эстафетных играх, , где демонстрирует физические качества: скорость, силу, выносливость, гибкость, ловкость</t>
  </si>
  <si>
    <t>активно участвует, демонстрирует</t>
  </si>
  <si>
    <t>старается принять участие, демонстрировать</t>
  </si>
  <si>
    <t>принимает участие без интереса</t>
  </si>
  <si>
    <t>проявляет активность в спортивных играх и тренировках</t>
  </si>
  <si>
    <t>выполняет самостоятельно гигиенические процедуры</t>
  </si>
  <si>
    <t>владеет навыками самообслуживания и ухода за одеждой</t>
  </si>
  <si>
    <t>не имеет первоначальных представлений о здоровом образе жизни</t>
  </si>
  <si>
    <t xml:space="preserve">употребляет  </t>
  </si>
  <si>
    <t>употребляет  частично</t>
  </si>
  <si>
    <t xml:space="preserve">не употребляет  </t>
  </si>
  <si>
    <t>5-К.3</t>
  </si>
  <si>
    <t>произносит имена существительные, связывая их с числительными и прилагательными с существительными</t>
  </si>
  <si>
    <t>внимательно слушает собеседника, правильно задает вопросы и дает короткие или полные ответы на них</t>
  </si>
  <si>
    <t>слушает собеседника, 
задает вопросы и 
отвечает на них</t>
  </si>
  <si>
    <t>слушает собеседника, 
задает вопросы, но не 
отвечает на них</t>
  </si>
  <si>
    <t>не слушает собеседника, 
не задает вопросы и не 
отвечает на них</t>
  </si>
  <si>
    <t>сочиняет рассказы по наблюдениям и сюжетным картинкам</t>
  </si>
  <si>
    <t>сочиняет рассказы
частично</t>
  </si>
  <si>
    <t>последовательно пересказывает рассказы</t>
  </si>
  <si>
    <t>5-К. 6</t>
  </si>
  <si>
    <t>различает причинно-следственные связи, литературные жанры</t>
  </si>
  <si>
    <t>читает стихотворения выразительно, с интонацией</t>
  </si>
  <si>
    <t>передает в ролях настроение и характер героя, жесты, интонацию и мимику образа</t>
  </si>
  <si>
    <t>выполняет свою роль в постановке выразительно, самостоятельно</t>
  </si>
  <si>
    <t>делится впечатлениями, информацией из различных источников</t>
  </si>
  <si>
    <t>5-К.14</t>
  </si>
  <si>
    <t>выполняет звуковой анализ слов: определяет порядок звуков в слове, гласных и согласных</t>
  </si>
  <si>
    <t>четко произносит все звуки, различает гласные и согласные</t>
  </si>
  <si>
    <t>четко произносит все звуки, различает некоторые из них</t>
  </si>
  <si>
    <t>не произносит все звуки, не различает гласные и согласные</t>
  </si>
  <si>
    <t>выражает свое отношение к происходящему вокруг</t>
  </si>
  <si>
    <t>выражает свое 
отношение</t>
  </si>
  <si>
    <t>выражает свое 
отношение частично</t>
  </si>
  <si>
    <t>не выражает свое 
отношение</t>
  </si>
  <si>
    <t>пытается составить слово на заданный слог</t>
  </si>
  <si>
    <t>составляет простые предложения с предложенными словами</t>
  </si>
  <si>
    <t>составляет простые предложения частично</t>
  </si>
  <si>
    <t>не может правильно держать ручку</t>
  </si>
  <si>
    <t>ориентируется на странице прописи, различает рабочую строку и 
межстрочное пространство</t>
  </si>
  <si>
    <t>умеет ориентироваться, 
различать 
пространство</t>
  </si>
  <si>
    <t>частично ориентируется, 
различает пространство</t>
  </si>
  <si>
    <t>не умеет 
ориентироваться, не 
умеет различать 
пространство</t>
  </si>
  <si>
    <t>правильно произносит специфические звуки казахского языка в слове</t>
  </si>
  <si>
    <t>рассказывает наизусть пословицы и поговорки</t>
  </si>
  <si>
    <t>понимает и произносит названия продуктов, посуды, мебели, фруктов, 
овощей, животных, птиц, частей тела человека, транспорта, встречающихся в 
повседневной жизни</t>
  </si>
  <si>
    <t>называет слова, обозначающие признаки предметов (цвет, величина), 
действия с предметами, употребляет их в разговорной речи</t>
  </si>
  <si>
    <t>употребляет знакомые слова в повседневной жизни</t>
  </si>
  <si>
    <t>составляет короткие рассказы об игрушках и картинах по образцу педагога</t>
  </si>
  <si>
    <t>не старается составлять рассказы по образцу педагога</t>
  </si>
  <si>
    <t>знает прямой и 
обратный счет до 10</t>
  </si>
  <si>
    <t>старается считать в 
пределах 10</t>
  </si>
  <si>
    <t>не старается считать в 
пределах 10</t>
  </si>
  <si>
    <t>делит множества на части и воссоединяет их</t>
  </si>
  <si>
    <t>знает прямой и обратный счет в пределах 10-ти, различает вопросы "Сколько?", "Который?" ("Какой?") и правильно отвечает на них</t>
  </si>
  <si>
    <t>знает, различает вопросы и правильно на них отвечает</t>
  </si>
  <si>
    <t>знает, частично различает вопросы и старается правильно на них отвечать</t>
  </si>
  <si>
    <t>путается в обратном счете, не различает вопросы и не отвечает на вопросы</t>
  </si>
  <si>
    <t>сравнивает предметы по различным признакам (цвет, форма, размер, материал, применение)</t>
  </si>
  <si>
    <t>не ориентируется на листе бумаги, не называет последовательно дни недели, месяцы по временам года</t>
  </si>
  <si>
    <t>различает и называет геометрические фигуры (круг, овал, треугольник, 
квадрат, прямоугольник)</t>
  </si>
  <si>
    <t>различает и называет 
геометрические 
фигуры</t>
  </si>
  <si>
    <t xml:space="preserve">частично различает и называет 
геометрические фигуры </t>
  </si>
  <si>
    <t>различает 
геометрические фигуры, 
но не называет их</t>
  </si>
  <si>
    <t xml:space="preserve">частично рисует различные линии </t>
  </si>
  <si>
    <t>передает образы предметов живой природы через несложные движения и позы</t>
  </si>
  <si>
    <t>умеет пользоваться красками, смешивает акварель в палитре с водой, красит карандашом различными принтами, для получения насыщенных цветов</t>
  </si>
  <si>
    <t>старается получать новые цвета  и оттенки через смешивание красок</t>
  </si>
  <si>
    <t>не может получать новые цвета  и оттенки через смешивание красок</t>
  </si>
  <si>
    <t>работает с коллективом, выполняет задачи по обоюдному согласию</t>
  </si>
  <si>
    <t xml:space="preserve">рисует элементы казахского орнамента и частично может украшать ими одежду, предметы быта </t>
  </si>
  <si>
    <t>не рисует элементы казахского орнамента и не может украшать ими одежду, предметы быта</t>
  </si>
  <si>
    <t>соблюдает аккуратность при рисовании, правила безопасного поведения</t>
  </si>
  <si>
    <t>лепит с натуры и по представлению знакомые предметы разной формы и величины</t>
  </si>
  <si>
    <t xml:space="preserve"> лепит фигуры человека и животного, соблюдая простые пропорции</t>
  </si>
  <si>
    <t xml:space="preserve"> использует различные методы лепки</t>
  </si>
  <si>
    <t>не старается использовать различные методы лепки</t>
  </si>
  <si>
    <t>составлять сюжетные композиции по содержанию сказок и рассказов</t>
  </si>
  <si>
    <t>составляет сюжетные композиции</t>
  </si>
  <si>
    <t>составляет сюжетные композиции частично</t>
  </si>
  <si>
    <t>не составляет сюжетные композиции</t>
  </si>
  <si>
    <t xml:space="preserve"> владеет навыками коллективной лепки для общей композиции</t>
  </si>
  <si>
    <t xml:space="preserve"> аккуратно выполняет работу, соблюдает правила безопасности</t>
  </si>
  <si>
    <t>не пытается аккуратно выполнять работу, не соблюдает правила безопасности</t>
  </si>
  <si>
    <t>лепит разнообразную казахскую посуду, предметы быта, ювелирные изделия 
и украшает их орнаментами и аксессуарами</t>
  </si>
  <si>
    <t xml:space="preserve">старается лепить и украшать </t>
  </si>
  <si>
    <t>вырезает ножницами 
различные 
геометрические 
фигуры</t>
  </si>
  <si>
    <t>пытается вырезать
ножницами различные 
геометрические фигуры</t>
  </si>
  <si>
    <t xml:space="preserve">не может вырезать 
ножницами различные 
геометрические фигуры </t>
  </si>
  <si>
    <t>вырезает знакомые или придуманные различные образы, сразу несколько одинаковых форм из бумаги, сложенной гармошкой, и предметы симметричной формы из бумаги, сложенной вдвое</t>
  </si>
  <si>
    <t>не может вырезать различные образы</t>
  </si>
  <si>
    <t xml:space="preserve"> выбирает и обосновывает приемы работы</t>
  </si>
  <si>
    <t>не пытается выбирать и обосновывать приемы работы</t>
  </si>
  <si>
    <t>выполняет сюжетные композиции как индивидуально, так и в небольших группах, согласованно выполняя задачи</t>
  </si>
  <si>
    <t>не выполняет сюжетные композиции ни индивидуально, ни в группе</t>
  </si>
  <si>
    <t xml:space="preserve">создает сюжетные композиции, дополняя их модными деталями </t>
  </si>
  <si>
    <t>создает сюжетные 
композиции, дополняя их модными деталями</t>
  </si>
  <si>
    <t>создает сюжетные 
композиции, но не 
дополняет их модными деталями</t>
  </si>
  <si>
    <t xml:space="preserve">не создает сюжетные 
композиции
</t>
  </si>
  <si>
    <t xml:space="preserve"> соблюдает правила безопасности труда и личной гигиены</t>
  </si>
  <si>
    <t>строит самостоятельно на предложенную тему</t>
  </si>
  <si>
    <t xml:space="preserve">строит 
самостоятельно
</t>
  </si>
  <si>
    <t xml:space="preserve">строит при помощи 
взрослого
</t>
  </si>
  <si>
    <t xml:space="preserve">не пытается строить
самостоятельно
</t>
  </si>
  <si>
    <t>5-Т.22</t>
  </si>
  <si>
    <t>5-Т.23</t>
  </si>
  <si>
    <t>анализируя построенное им сооружение, находит эффективные конструктивные решения, применяет их при конструировании</t>
  </si>
  <si>
    <t>5-Т.24</t>
  </si>
  <si>
    <t>применяет их при конструировании</t>
  </si>
  <si>
    <t>частично применяет их при конструировании</t>
  </si>
  <si>
    <t>пытается применяет их при конструировании</t>
  </si>
  <si>
    <t>5-Т.25</t>
  </si>
  <si>
    <t>совместно конструирует необходимую для игры конструкцию, выполняют работу по согласованию, играют с готовой конструкцией</t>
  </si>
  <si>
    <t>может работать в команде</t>
  </si>
  <si>
    <t>работает в команде</t>
  </si>
  <si>
    <t>старается работать совместно в команде</t>
  </si>
  <si>
    <t>не получается работа в команде</t>
  </si>
  <si>
    <t>5-Т.26</t>
  </si>
  <si>
    <t>5-Т.27</t>
  </si>
  <si>
    <t xml:space="preserve">преобразовывает </t>
  </si>
  <si>
    <t xml:space="preserve">старается преобразовывать </t>
  </si>
  <si>
    <t xml:space="preserve">не старается преобразовывать </t>
  </si>
  <si>
    <t>5-Т.28</t>
  </si>
  <si>
    <t>5-Т.29</t>
  </si>
  <si>
    <t xml:space="preserve"> исполняет знакомые песни самостоятельно с музыкальным сопровождением и 
без сопровождения
</t>
  </si>
  <si>
    <t>5-Т.30</t>
  </si>
  <si>
    <t>исполняет</t>
  </si>
  <si>
    <t>исполняет частично</t>
  </si>
  <si>
    <t>не старается исполнить</t>
  </si>
  <si>
    <t>5-Т.31</t>
  </si>
  <si>
    <t>произносит текст песни четко, громко и медленно, умеет воспринимать и передавать характер музыки</t>
  </si>
  <si>
    <t>5-Т.32</t>
  </si>
  <si>
    <t>выделяет отдельные фрагменты произведения (вступление, припев, заключение)</t>
  </si>
  <si>
    <t xml:space="preserve">старается выделять отдельные фрагменты произведения </t>
  </si>
  <si>
    <t>5-Т.33</t>
  </si>
  <si>
    <t xml:space="preserve"> играет простые мелодии на музыкальных инструментах</t>
  </si>
  <si>
    <t xml:space="preserve">
самостоятельно и 
творчески исполняет песни различного 
характера
</t>
  </si>
  <si>
    <t xml:space="preserve">исполняет песни 
различного характера 
при помощи взрослого
</t>
  </si>
  <si>
    <t xml:space="preserve">не исполняет песни 
различного характера
</t>
  </si>
  <si>
    <t>5-Т.34</t>
  </si>
  <si>
    <t>5-Т.35</t>
  </si>
  <si>
    <t>верит в свои силы и возможности, понимает важность трудолюбия и ответственности</t>
  </si>
  <si>
    <t xml:space="preserve">нет уверенности в своих возможностях, понимает важность трудолюбия и ответственности </t>
  </si>
  <si>
    <t>не уверен в своих возможностях, не понимает важность трудолюбия и ответственности</t>
  </si>
  <si>
    <t xml:space="preserve"> понимает родственные связи, знает родословную, уважает старших, заботится о младших</t>
  </si>
  <si>
    <t>понимает родственные связи, уважает старших, заботится о младших</t>
  </si>
  <si>
    <t>частично понимает, проявляет знаки уважения и заботы</t>
  </si>
  <si>
    <t xml:space="preserve">старается понять и выполнять  </t>
  </si>
  <si>
    <t>знает о применении специальных транспортных средств, знает элементарные правила дорожного движения</t>
  </si>
  <si>
    <t>любит свою Родину, понимает значение живописной природы, достопримечательностей, исторических мест и культурного наследия Казахстана</t>
  </si>
  <si>
    <t>гордится, понимает важность</t>
  </si>
  <si>
    <t>любит, понимает важность</t>
  </si>
  <si>
    <t>стремится понять важность</t>
  </si>
  <si>
    <t>наблюдает и понимает причинно-следственные связи между живой и неживой природой, явлениями природы, знает об охране природы, значении солнца и воздуха в жизни человека, животных и растений</t>
  </si>
  <si>
    <t>наблюдает, понимает, знает</t>
  </si>
  <si>
    <t>наблюдает, частично  понимае, знаетт</t>
  </si>
  <si>
    <t>наблюдает, но не понимает</t>
  </si>
  <si>
    <t>выполняет звуковой анализ слов</t>
  </si>
  <si>
    <t>ПРИМЕЧАНИЕ</t>
  </si>
  <si>
    <t>3-П.5</t>
  </si>
  <si>
    <t>стремиться понять важность</t>
  </si>
  <si>
    <t xml:space="preserve">                               Лист наблюдения для  предшкольной группы (дети  5 -ти лет )</t>
  </si>
  <si>
    <t>Приложение 1</t>
  </si>
  <si>
    <r>
      <t>выполняет свою роль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выразительно, самостоятельно</t>
    </r>
  </si>
  <si>
    <r>
      <t>рассказывает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пословицы и поговорки</t>
    </r>
  </si>
  <si>
    <r>
      <t xml:space="preserve">получает новые цвета 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и оттенки</t>
    </r>
  </si>
  <si>
    <r>
      <t>лепит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фигуры человека и животного</t>
    </r>
  </si>
  <si>
    <r>
      <t>совместно конструирует,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выполняет работу по согласованию</t>
    </r>
  </si>
  <si>
    <t>конструирует по образцу и собственному замыслу</t>
  </si>
  <si>
    <t xml:space="preserve">знает и называет </t>
  </si>
  <si>
    <t>Васильева Эмиллия</t>
  </si>
  <si>
    <t>Назаров Самир</t>
  </si>
  <si>
    <t>Олжабаева Амина</t>
  </si>
  <si>
    <t>Тарабанов Евгений</t>
  </si>
  <si>
    <t>Цахариас Алан</t>
  </si>
  <si>
    <t>Юшкова Валерия</t>
  </si>
  <si>
    <t>Дуйсенова Наргиз</t>
  </si>
  <si>
    <t xml:space="preserve">                          Лист наблюдения для средней группы (дети 3-х лет) </t>
  </si>
  <si>
    <t xml:space="preserve">                                  Учебный год: _2024-2025___________                              Группа: ____Жулдыз_________                 Период: ___итоговый________________ Сроки проведения:____май 2025__________</t>
  </si>
  <si>
    <t>Балыкбаев Рустам</t>
  </si>
  <si>
    <t xml:space="preserve">                                  Учебный год: ___2024-2025_________                              Группа: __Жулдыз___________                 Период: _____итоговый_________    Сроки проведения:____май__________</t>
  </si>
  <si>
    <t>Байковен Ернар</t>
  </si>
  <si>
    <t>Балышева Анна</t>
  </si>
  <si>
    <t xml:space="preserve">Воронцов Евгений </t>
  </si>
  <si>
    <t>Григорьев Демьян</t>
  </si>
  <si>
    <t>Досымжан Чингиз</t>
  </si>
  <si>
    <t>Касымова Рамина</t>
  </si>
  <si>
    <t>Кункубаева Аружан</t>
  </si>
  <si>
    <t>Нурлан Даниал</t>
  </si>
  <si>
    <t>Ясюк Валерия</t>
  </si>
  <si>
    <t>Гриша Тимур</t>
  </si>
  <si>
    <t>Тюлебаев Самир</t>
  </si>
  <si>
    <t>Шектыбаева Василиса</t>
  </si>
  <si>
    <t>Пономарев Артур</t>
  </si>
  <si>
    <t>Савостьяник Полина</t>
  </si>
  <si>
    <t xml:space="preserve">Чечет Иван </t>
  </si>
  <si>
    <t>Ярош Наталия</t>
  </si>
</sst>
</file>

<file path=xl/styles.xml><?xml version="1.0" encoding="utf-8"?>
<styleSheet xmlns="http://schemas.openxmlformats.org/spreadsheetml/2006/main">
  <numFmts count="1">
    <numFmt numFmtId="164" formatCode="0.0"/>
  </numFmts>
  <fonts count="20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medium">
        <color rgb="FF000000"/>
      </bottom>
      <diagonal/>
    </border>
    <border>
      <left/>
      <right/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32">
    <xf numFmtId="0" fontId="0" fillId="0" borderId="0" xfId="0"/>
    <xf numFmtId="0" fontId="3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0" fillId="0" borderId="3" xfId="0" applyBorder="1"/>
    <xf numFmtId="0" fontId="6" fillId="0" borderId="0" xfId="0" applyFont="1" applyAlignment="1">
      <alignment wrapText="1"/>
    </xf>
    <xf numFmtId="0" fontId="0" fillId="0" borderId="5" xfId="0" applyBorder="1"/>
    <xf numFmtId="0" fontId="0" fillId="0" borderId="19" xfId="0" applyBorder="1"/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9" fillId="0" borderId="1" xfId="0" applyFon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1" fontId="16" fillId="2" borderId="1" xfId="0" applyNumberFormat="1" applyFont="1" applyFill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0" borderId="2" xfId="0" applyBorder="1"/>
    <xf numFmtId="164" fontId="0" fillId="0" borderId="3" xfId="0" applyNumberFormat="1" applyBorder="1" applyAlignment="1">
      <alignment horizontal="center"/>
    </xf>
    <xf numFmtId="0" fontId="16" fillId="2" borderId="2" xfId="0" applyFont="1" applyFill="1" applyBorder="1" applyAlignment="1">
      <alignment horizontal="center"/>
    </xf>
    <xf numFmtId="1" fontId="16" fillId="2" borderId="2" xfId="0" applyNumberFormat="1" applyFont="1" applyFill="1" applyBorder="1" applyAlignment="1">
      <alignment horizontal="center"/>
    </xf>
    <xf numFmtId="0" fontId="0" fillId="0" borderId="22" xfId="0" applyBorder="1"/>
    <xf numFmtId="0" fontId="3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1" fontId="0" fillId="0" borderId="3" xfId="0" applyNumberFormat="1" applyBorder="1" applyAlignment="1">
      <alignment horizontal="center"/>
    </xf>
    <xf numFmtId="164" fontId="0" fillId="0" borderId="0" xfId="0" applyNumberFormat="1"/>
    <xf numFmtId="0" fontId="7" fillId="0" borderId="0" xfId="0" applyFont="1" applyAlignment="1">
      <alignment horizontal="center" vertical="center"/>
    </xf>
    <xf numFmtId="0" fontId="8" fillId="0" borderId="0" xfId="0" applyFont="1"/>
    <xf numFmtId="0" fontId="8" fillId="0" borderId="1" xfId="0" applyFont="1" applyBorder="1"/>
    <xf numFmtId="164" fontId="8" fillId="0" borderId="1" xfId="0" applyNumberFormat="1" applyFont="1" applyBorder="1" applyAlignment="1">
      <alignment horizontal="center"/>
    </xf>
    <xf numFmtId="0" fontId="8" fillId="0" borderId="2" xfId="0" applyFont="1" applyBorder="1"/>
    <xf numFmtId="0" fontId="18" fillId="2" borderId="2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18" fillId="2" borderId="1" xfId="0" applyFont="1" applyFill="1" applyBorder="1" applyAlignment="1">
      <alignment horizontal="center"/>
    </xf>
    <xf numFmtId="1" fontId="18" fillId="2" borderId="1" xfId="0" applyNumberFormat="1" applyFont="1" applyFill="1" applyBorder="1" applyAlignment="1">
      <alignment horizontal="center"/>
    </xf>
    <xf numFmtId="0" fontId="18" fillId="0" borderId="0" xfId="0" applyFont="1"/>
    <xf numFmtId="1" fontId="8" fillId="0" borderId="1" xfId="0" applyNumberFormat="1" applyFont="1" applyBorder="1" applyAlignment="1">
      <alignment horizontal="center"/>
    </xf>
    <xf numFmtId="1" fontId="18" fillId="2" borderId="2" xfId="0" applyNumberFormat="1" applyFont="1" applyFill="1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14" fillId="0" borderId="24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14" fillId="0" borderId="23" xfId="0" applyFont="1" applyBorder="1" applyAlignment="1">
      <alignment horizontal="center" vertical="center" wrapText="1"/>
    </xf>
    <xf numFmtId="0" fontId="14" fillId="0" borderId="2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vertical="center" wrapText="1"/>
    </xf>
    <xf numFmtId="0" fontId="8" fillId="2" borderId="0" xfId="0" applyFont="1" applyFill="1"/>
    <xf numFmtId="0" fontId="8" fillId="2" borderId="1" xfId="0" applyFont="1" applyFill="1" applyBorder="1"/>
    <xf numFmtId="0" fontId="8" fillId="2" borderId="1" xfId="0" applyFont="1" applyFill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7" fillId="0" borderId="4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1" fontId="17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4" fillId="0" borderId="2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/>
    </xf>
    <xf numFmtId="0" fontId="15" fillId="0" borderId="6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wrapText="1"/>
    </xf>
    <xf numFmtId="0" fontId="19" fillId="0" borderId="4" xfId="0" applyFont="1" applyBorder="1" applyAlignment="1">
      <alignment horizontal="center"/>
    </xf>
    <xf numFmtId="0" fontId="19" fillId="0" borderId="5" xfId="0" applyFont="1" applyBorder="1" applyAlignment="1">
      <alignment horizontal="center"/>
    </xf>
    <xf numFmtId="0" fontId="8" fillId="0" borderId="20" xfId="0" applyFont="1" applyBorder="1" applyAlignment="1">
      <alignment horizontal="center"/>
    </xf>
    <xf numFmtId="0" fontId="8" fillId="0" borderId="19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1" fontId="19" fillId="0" borderId="1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K47"/>
  <sheetViews>
    <sheetView topLeftCell="A25" workbookViewId="0">
      <selection activeCell="L34" sqref="L34"/>
    </sheetView>
  </sheetViews>
  <sheetFormatPr defaultRowHeight="15"/>
  <cols>
    <col min="2" max="2" width="21.28515625" customWidth="1"/>
  </cols>
  <sheetData>
    <row r="1" spans="1:167" ht="15.75">
      <c r="A1" s="5" t="s">
        <v>10</v>
      </c>
      <c r="B1" s="10" t="s">
        <v>1041</v>
      </c>
      <c r="C1" s="14"/>
      <c r="D1" s="14"/>
      <c r="E1" s="14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</row>
    <row r="2" spans="1:167" ht="15.75">
      <c r="A2" s="7" t="s">
        <v>1042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FI2" s="99" t="s">
        <v>1026</v>
      </c>
      <c r="FJ2" s="99"/>
    </row>
    <row r="3" spans="1:167" ht="15.75">
      <c r="A3" s="7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</row>
    <row r="4" spans="1:167" ht="15.75" customHeight="1">
      <c r="A4" s="84" t="s">
        <v>0</v>
      </c>
      <c r="B4" s="84" t="s">
        <v>120</v>
      </c>
      <c r="C4" s="108" t="s">
        <v>187</v>
      </c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08"/>
      <c r="O4" s="108"/>
      <c r="P4" s="108"/>
      <c r="Q4" s="108"/>
      <c r="R4" s="104" t="s">
        <v>189</v>
      </c>
      <c r="S4" s="105"/>
      <c r="T4" s="105"/>
      <c r="U4" s="105"/>
      <c r="V4" s="105"/>
      <c r="W4" s="105"/>
      <c r="X4" s="105"/>
      <c r="Y4" s="105"/>
      <c r="Z4" s="105"/>
      <c r="AA4" s="105"/>
      <c r="AB4" s="105"/>
      <c r="AC4" s="105"/>
      <c r="AD4" s="105"/>
      <c r="AE4" s="105"/>
      <c r="AF4" s="105"/>
      <c r="AG4" s="105"/>
      <c r="AH4" s="105"/>
      <c r="AI4" s="105"/>
      <c r="AJ4" s="105"/>
      <c r="AK4" s="105"/>
      <c r="AL4" s="105"/>
      <c r="AM4" s="105"/>
      <c r="AN4" s="105"/>
      <c r="AO4" s="105"/>
      <c r="AP4" s="105"/>
      <c r="AQ4" s="105"/>
      <c r="AR4" s="105"/>
      <c r="AS4" s="105"/>
      <c r="AT4" s="105"/>
      <c r="AU4" s="105"/>
      <c r="AV4" s="105"/>
      <c r="AW4" s="105"/>
      <c r="AX4" s="105"/>
      <c r="AY4" s="105"/>
      <c r="AZ4" s="105"/>
      <c r="BA4" s="105"/>
      <c r="BB4" s="105"/>
      <c r="BC4" s="105"/>
      <c r="BD4" s="105"/>
      <c r="BE4" s="105"/>
      <c r="BF4" s="105"/>
      <c r="BG4" s="105"/>
      <c r="BH4" s="105"/>
      <c r="BI4" s="105"/>
      <c r="BJ4" s="106"/>
      <c r="BK4" s="107" t="s">
        <v>578</v>
      </c>
      <c r="BL4" s="107"/>
      <c r="BM4" s="107"/>
      <c r="BN4" s="107"/>
      <c r="BO4" s="107"/>
      <c r="BP4" s="107"/>
      <c r="BQ4" s="107"/>
      <c r="BR4" s="107"/>
      <c r="BS4" s="107"/>
      <c r="BT4" s="107"/>
      <c r="BU4" s="107"/>
      <c r="BV4" s="107"/>
      <c r="BW4" s="107"/>
      <c r="BX4" s="107"/>
      <c r="BY4" s="107"/>
      <c r="BZ4" s="89" t="s">
        <v>196</v>
      </c>
      <c r="CA4" s="90"/>
      <c r="CB4" s="90"/>
      <c r="CC4" s="90"/>
      <c r="CD4" s="90"/>
      <c r="CE4" s="90"/>
      <c r="CF4" s="90"/>
      <c r="CG4" s="90"/>
      <c r="CH4" s="90"/>
      <c r="CI4" s="90"/>
      <c r="CJ4" s="90"/>
      <c r="CK4" s="90"/>
      <c r="CL4" s="90"/>
      <c r="CM4" s="90"/>
      <c r="CN4" s="90"/>
      <c r="CO4" s="90"/>
      <c r="CP4" s="90"/>
      <c r="CQ4" s="90"/>
      <c r="CR4" s="90"/>
      <c r="CS4" s="90"/>
      <c r="CT4" s="90"/>
      <c r="CU4" s="90"/>
      <c r="CV4" s="90"/>
      <c r="CW4" s="90"/>
      <c r="CX4" s="90"/>
      <c r="CY4" s="90"/>
      <c r="CZ4" s="90"/>
      <c r="DA4" s="90"/>
      <c r="DB4" s="90"/>
      <c r="DC4" s="90"/>
      <c r="DD4" s="90"/>
      <c r="DE4" s="90"/>
      <c r="DF4" s="90"/>
      <c r="DG4" s="90"/>
      <c r="DH4" s="90"/>
      <c r="DI4" s="90"/>
      <c r="DJ4" s="90"/>
      <c r="DK4" s="90"/>
      <c r="DL4" s="90"/>
      <c r="DM4" s="90"/>
      <c r="DN4" s="90"/>
      <c r="DO4" s="90"/>
      <c r="DP4" s="90"/>
      <c r="DQ4" s="90"/>
      <c r="DR4" s="90"/>
      <c r="DS4" s="90"/>
      <c r="DT4" s="90"/>
      <c r="DU4" s="90"/>
      <c r="DV4" s="90"/>
      <c r="DW4" s="90"/>
      <c r="DX4" s="90"/>
      <c r="DY4" s="90"/>
      <c r="DZ4" s="90"/>
      <c r="EA4" s="90"/>
      <c r="EB4" s="90"/>
      <c r="EC4" s="90"/>
      <c r="ED4" s="90"/>
      <c r="EE4" s="90"/>
      <c r="EF4" s="90"/>
      <c r="EG4" s="90"/>
      <c r="EH4" s="90"/>
      <c r="EI4" s="90"/>
      <c r="EJ4" s="90"/>
      <c r="EK4" s="90"/>
      <c r="EL4" s="90"/>
      <c r="EM4" s="90"/>
      <c r="EN4" s="90"/>
      <c r="EO4" s="90"/>
      <c r="EP4" s="90"/>
      <c r="EQ4" s="90"/>
      <c r="ER4" s="90"/>
      <c r="ES4" s="90"/>
      <c r="ET4" s="90"/>
      <c r="EU4" s="90"/>
      <c r="EV4" s="91"/>
      <c r="EW4" s="68" t="s">
        <v>194</v>
      </c>
      <c r="EX4" s="68"/>
      <c r="EY4" s="68"/>
      <c r="EZ4" s="68"/>
      <c r="FA4" s="68"/>
      <c r="FB4" s="68"/>
      <c r="FC4" s="68"/>
      <c r="FD4" s="68"/>
      <c r="FE4" s="68"/>
      <c r="FF4" s="68"/>
      <c r="FG4" s="68"/>
      <c r="FH4" s="68"/>
      <c r="FI4" s="68"/>
      <c r="FJ4" s="68"/>
      <c r="FK4" s="68"/>
    </row>
    <row r="5" spans="1:167" ht="15.75" customHeight="1">
      <c r="A5" s="84"/>
      <c r="B5" s="84"/>
      <c r="C5" s="86" t="s">
        <v>188</v>
      </c>
      <c r="D5" s="86"/>
      <c r="E5" s="86"/>
      <c r="F5" s="86"/>
      <c r="G5" s="86"/>
      <c r="H5" s="86"/>
      <c r="I5" s="86"/>
      <c r="J5" s="86"/>
      <c r="K5" s="86"/>
      <c r="L5" s="86"/>
      <c r="M5" s="86"/>
      <c r="N5" s="86"/>
      <c r="O5" s="86"/>
      <c r="P5" s="86"/>
      <c r="Q5" s="86"/>
      <c r="R5" s="101" t="s">
        <v>190</v>
      </c>
      <c r="S5" s="102"/>
      <c r="T5" s="102"/>
      <c r="U5" s="102"/>
      <c r="V5" s="102"/>
      <c r="W5" s="102"/>
      <c r="X5" s="102"/>
      <c r="Y5" s="102"/>
      <c r="Z5" s="102"/>
      <c r="AA5" s="102"/>
      <c r="AB5" s="102"/>
      <c r="AC5" s="102"/>
      <c r="AD5" s="102"/>
      <c r="AE5" s="102"/>
      <c r="AF5" s="103"/>
      <c r="AG5" s="92" t="s">
        <v>191</v>
      </c>
      <c r="AH5" s="93"/>
      <c r="AI5" s="93"/>
      <c r="AJ5" s="93"/>
      <c r="AK5" s="93"/>
      <c r="AL5" s="93"/>
      <c r="AM5" s="93"/>
      <c r="AN5" s="93"/>
      <c r="AO5" s="93"/>
      <c r="AP5" s="93"/>
      <c r="AQ5" s="93"/>
      <c r="AR5" s="93"/>
      <c r="AS5" s="93"/>
      <c r="AT5" s="93"/>
      <c r="AU5" s="94"/>
      <c r="AV5" s="92" t="s">
        <v>224</v>
      </c>
      <c r="AW5" s="93"/>
      <c r="AX5" s="93"/>
      <c r="AY5" s="93"/>
      <c r="AZ5" s="93"/>
      <c r="BA5" s="93"/>
      <c r="BB5" s="93"/>
      <c r="BC5" s="93"/>
      <c r="BD5" s="93"/>
      <c r="BE5" s="93"/>
      <c r="BF5" s="93"/>
      <c r="BG5" s="93"/>
      <c r="BH5" s="93"/>
      <c r="BI5" s="93"/>
      <c r="BJ5" s="94"/>
      <c r="BK5" s="101" t="s">
        <v>225</v>
      </c>
      <c r="BL5" s="102"/>
      <c r="BM5" s="102"/>
      <c r="BN5" s="102"/>
      <c r="BO5" s="102"/>
      <c r="BP5" s="102"/>
      <c r="BQ5" s="102"/>
      <c r="BR5" s="102"/>
      <c r="BS5" s="102"/>
      <c r="BT5" s="102"/>
      <c r="BU5" s="102"/>
      <c r="BV5" s="102"/>
      <c r="BW5" s="102"/>
      <c r="BX5" s="102"/>
      <c r="BY5" s="103"/>
      <c r="BZ5" s="101" t="s">
        <v>197</v>
      </c>
      <c r="CA5" s="102"/>
      <c r="CB5" s="102"/>
      <c r="CC5" s="102"/>
      <c r="CD5" s="102"/>
      <c r="CE5" s="102"/>
      <c r="CF5" s="102"/>
      <c r="CG5" s="102"/>
      <c r="CH5" s="102"/>
      <c r="CI5" s="102"/>
      <c r="CJ5" s="102"/>
      <c r="CK5" s="102"/>
      <c r="CL5" s="102"/>
      <c r="CM5" s="102"/>
      <c r="CN5" s="103"/>
      <c r="CO5" s="95" t="s">
        <v>193</v>
      </c>
      <c r="CP5" s="95"/>
      <c r="CQ5" s="95"/>
      <c r="CR5" s="95"/>
      <c r="CS5" s="95"/>
      <c r="CT5" s="95"/>
      <c r="CU5" s="95"/>
      <c r="CV5" s="95"/>
      <c r="CW5" s="95"/>
      <c r="CX5" s="95"/>
      <c r="CY5" s="95"/>
      <c r="CZ5" s="95"/>
      <c r="DA5" s="95"/>
      <c r="DB5" s="95"/>
      <c r="DC5" s="95"/>
      <c r="DD5" s="100" t="s">
        <v>198</v>
      </c>
      <c r="DE5" s="100"/>
      <c r="DF5" s="100"/>
      <c r="DG5" s="100"/>
      <c r="DH5" s="100"/>
      <c r="DI5" s="100"/>
      <c r="DJ5" s="100"/>
      <c r="DK5" s="100"/>
      <c r="DL5" s="100"/>
      <c r="DM5" s="100"/>
      <c r="DN5" s="100"/>
      <c r="DO5" s="100"/>
      <c r="DP5" s="100"/>
      <c r="DQ5" s="100"/>
      <c r="DR5" s="100"/>
      <c r="DS5" s="92" t="s">
        <v>199</v>
      </c>
      <c r="DT5" s="93"/>
      <c r="DU5" s="93"/>
      <c r="DV5" s="93"/>
      <c r="DW5" s="93"/>
      <c r="DX5" s="93"/>
      <c r="DY5" s="93"/>
      <c r="DZ5" s="93"/>
      <c r="EA5" s="93"/>
      <c r="EB5" s="93"/>
      <c r="EC5" s="93"/>
      <c r="ED5" s="93"/>
      <c r="EE5" s="93"/>
      <c r="EF5" s="93"/>
      <c r="EG5" s="94"/>
      <c r="EH5" s="96" t="s">
        <v>9</v>
      </c>
      <c r="EI5" s="97"/>
      <c r="EJ5" s="97"/>
      <c r="EK5" s="97"/>
      <c r="EL5" s="97"/>
      <c r="EM5" s="97"/>
      <c r="EN5" s="97"/>
      <c r="EO5" s="97"/>
      <c r="EP5" s="97"/>
      <c r="EQ5" s="97"/>
      <c r="ER5" s="97"/>
      <c r="ES5" s="97"/>
      <c r="ET5" s="97"/>
      <c r="EU5" s="97"/>
      <c r="EV5" s="98"/>
      <c r="EW5" s="100" t="s">
        <v>195</v>
      </c>
      <c r="EX5" s="100"/>
      <c r="EY5" s="100"/>
      <c r="EZ5" s="100"/>
      <c r="FA5" s="100"/>
      <c r="FB5" s="100"/>
      <c r="FC5" s="100"/>
      <c r="FD5" s="100"/>
      <c r="FE5" s="100"/>
      <c r="FF5" s="100"/>
      <c r="FG5" s="100"/>
      <c r="FH5" s="100"/>
      <c r="FI5" s="100"/>
      <c r="FJ5" s="100"/>
      <c r="FK5" s="100"/>
    </row>
    <row r="6" spans="1:167" ht="15.75" hidden="1">
      <c r="A6" s="84"/>
      <c r="B6" s="84"/>
      <c r="C6" s="86"/>
      <c r="D6" s="86"/>
      <c r="E6" s="86"/>
      <c r="F6" s="86"/>
      <c r="G6" s="86"/>
      <c r="H6" s="86"/>
      <c r="I6" s="86"/>
      <c r="J6" s="86"/>
      <c r="K6" s="86"/>
      <c r="L6" s="86"/>
      <c r="M6" s="86"/>
      <c r="N6" s="86"/>
      <c r="O6" s="86"/>
      <c r="P6" s="86"/>
      <c r="Q6" s="86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16"/>
      <c r="BL6" s="13"/>
      <c r="BM6" s="13"/>
      <c r="BN6" s="13"/>
      <c r="BO6" s="13"/>
      <c r="BP6" s="1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</row>
    <row r="7" spans="1:167" ht="15.75" hidden="1">
      <c r="A7" s="84"/>
      <c r="B7" s="84"/>
      <c r="C7" s="86"/>
      <c r="D7" s="86"/>
      <c r="E7" s="86"/>
      <c r="F7" s="86"/>
      <c r="G7" s="86"/>
      <c r="H7" s="86"/>
      <c r="I7" s="86"/>
      <c r="J7" s="86"/>
      <c r="K7" s="86"/>
      <c r="L7" s="86"/>
      <c r="M7" s="86"/>
      <c r="N7" s="86"/>
      <c r="O7" s="86"/>
      <c r="P7" s="86"/>
      <c r="Q7" s="86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15"/>
      <c r="BL7" s="3"/>
      <c r="BM7" s="3"/>
      <c r="BN7" s="3"/>
      <c r="BO7" s="3"/>
      <c r="BP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</row>
    <row r="8" spans="1:167" ht="15.75" hidden="1">
      <c r="A8" s="84"/>
      <c r="B8" s="84"/>
      <c r="C8" s="86"/>
      <c r="D8" s="86"/>
      <c r="E8" s="86"/>
      <c r="F8" s="86"/>
      <c r="G8" s="86"/>
      <c r="H8" s="86"/>
      <c r="I8" s="86"/>
      <c r="J8" s="86"/>
      <c r="K8" s="86"/>
      <c r="L8" s="86"/>
      <c r="M8" s="86"/>
      <c r="N8" s="86"/>
      <c r="O8" s="86"/>
      <c r="P8" s="86"/>
      <c r="Q8" s="86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15"/>
      <c r="BL8" s="3"/>
      <c r="BM8" s="3"/>
      <c r="BN8" s="3"/>
      <c r="BO8" s="3"/>
      <c r="BP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</row>
    <row r="9" spans="1:167" ht="15.75" hidden="1">
      <c r="A9" s="84"/>
      <c r="B9" s="84"/>
      <c r="C9" s="86"/>
      <c r="D9" s="86"/>
      <c r="E9" s="86"/>
      <c r="F9" s="86"/>
      <c r="G9" s="86"/>
      <c r="H9" s="86"/>
      <c r="I9" s="86"/>
      <c r="J9" s="86"/>
      <c r="K9" s="86"/>
      <c r="L9" s="86"/>
      <c r="M9" s="86"/>
      <c r="N9" s="86"/>
      <c r="O9" s="86"/>
      <c r="P9" s="86"/>
      <c r="Q9" s="86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15"/>
      <c r="BL9" s="3"/>
      <c r="BM9" s="3"/>
      <c r="BN9" s="3"/>
      <c r="BO9" s="3"/>
      <c r="BP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</row>
    <row r="10" spans="1:167" ht="15.75" hidden="1">
      <c r="A10" s="84"/>
      <c r="B10" s="84"/>
      <c r="C10" s="86"/>
      <c r="D10" s="86"/>
      <c r="E10" s="86"/>
      <c r="F10" s="86"/>
      <c r="G10" s="86"/>
      <c r="H10" s="86"/>
      <c r="I10" s="86"/>
      <c r="J10" s="86"/>
      <c r="K10" s="86"/>
      <c r="L10" s="86"/>
      <c r="M10" s="86"/>
      <c r="N10" s="86"/>
      <c r="O10" s="86"/>
      <c r="P10" s="86"/>
      <c r="Q10" s="86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15"/>
      <c r="BL10" s="3"/>
      <c r="BM10" s="3"/>
      <c r="BN10" s="3"/>
      <c r="BO10" s="3"/>
      <c r="BP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</row>
    <row r="11" spans="1:167" ht="16.5" thickBot="1">
      <c r="A11" s="84"/>
      <c r="B11" s="84"/>
      <c r="C11" s="87" t="s">
        <v>11</v>
      </c>
      <c r="D11" s="88" t="s">
        <v>2</v>
      </c>
      <c r="E11" s="88" t="s">
        <v>3</v>
      </c>
      <c r="F11" s="87" t="s">
        <v>34</v>
      </c>
      <c r="G11" s="88" t="s">
        <v>3</v>
      </c>
      <c r="H11" s="88" t="s">
        <v>6</v>
      </c>
      <c r="I11" s="88" t="s">
        <v>12</v>
      </c>
      <c r="J11" s="88" t="s">
        <v>7</v>
      </c>
      <c r="K11" s="88" t="s">
        <v>8</v>
      </c>
      <c r="L11" s="101" t="s">
        <v>13</v>
      </c>
      <c r="M11" s="102"/>
      <c r="N11" s="102"/>
      <c r="O11" s="86" t="s">
        <v>14</v>
      </c>
      <c r="P11" s="86"/>
      <c r="Q11" s="86"/>
      <c r="R11" s="87" t="s">
        <v>15</v>
      </c>
      <c r="S11" s="88"/>
      <c r="T11" s="88"/>
      <c r="U11" s="112" t="s">
        <v>593</v>
      </c>
      <c r="V11" s="113"/>
      <c r="W11" s="87"/>
      <c r="X11" s="88" t="s">
        <v>595</v>
      </c>
      <c r="Y11" s="88"/>
      <c r="Z11" s="88"/>
      <c r="AA11" s="88" t="s">
        <v>16</v>
      </c>
      <c r="AB11" s="88"/>
      <c r="AC11" s="88"/>
      <c r="AD11" s="88" t="s">
        <v>17</v>
      </c>
      <c r="AE11" s="88"/>
      <c r="AF11" s="88"/>
      <c r="AG11" s="88" t="s">
        <v>18</v>
      </c>
      <c r="AH11" s="88"/>
      <c r="AI11" s="88"/>
      <c r="AJ11" s="88" t="s">
        <v>19</v>
      </c>
      <c r="AK11" s="88"/>
      <c r="AL11" s="88"/>
      <c r="AM11" s="86" t="s">
        <v>20</v>
      </c>
      <c r="AN11" s="86"/>
      <c r="AO11" s="86"/>
      <c r="AP11" s="100" t="s">
        <v>21</v>
      </c>
      <c r="AQ11" s="100"/>
      <c r="AR11" s="100"/>
      <c r="AS11" s="86" t="s">
        <v>22</v>
      </c>
      <c r="AT11" s="86"/>
      <c r="AU11" s="86"/>
      <c r="AV11" s="86" t="s">
        <v>23</v>
      </c>
      <c r="AW11" s="86"/>
      <c r="AX11" s="86"/>
      <c r="AY11" s="86" t="s">
        <v>35</v>
      </c>
      <c r="AZ11" s="86"/>
      <c r="BA11" s="86"/>
      <c r="BB11" s="86" t="s">
        <v>24</v>
      </c>
      <c r="BC11" s="86"/>
      <c r="BD11" s="86"/>
      <c r="BE11" s="86" t="s">
        <v>625</v>
      </c>
      <c r="BF11" s="86"/>
      <c r="BG11" s="86"/>
      <c r="BH11" s="86" t="s">
        <v>25</v>
      </c>
      <c r="BI11" s="86"/>
      <c r="BJ11" s="86"/>
      <c r="BK11" s="93" t="s">
        <v>220</v>
      </c>
      <c r="BL11" s="93"/>
      <c r="BM11" s="94"/>
      <c r="BN11" s="92" t="s">
        <v>221</v>
      </c>
      <c r="BO11" s="93"/>
      <c r="BP11" s="94"/>
      <c r="BQ11" s="100" t="s">
        <v>222</v>
      </c>
      <c r="BR11" s="100"/>
      <c r="BS11" s="100"/>
      <c r="BT11" s="100" t="s">
        <v>223</v>
      </c>
      <c r="BU11" s="100"/>
      <c r="BV11" s="100"/>
      <c r="BW11" s="100" t="s">
        <v>1023</v>
      </c>
      <c r="BX11" s="100"/>
      <c r="BY11" s="92"/>
      <c r="BZ11" s="100" t="s">
        <v>26</v>
      </c>
      <c r="CA11" s="100"/>
      <c r="CB11" s="100"/>
      <c r="CC11" s="100" t="s">
        <v>36</v>
      </c>
      <c r="CD11" s="100"/>
      <c r="CE11" s="100"/>
      <c r="CF11" s="100" t="s">
        <v>27</v>
      </c>
      <c r="CG11" s="100"/>
      <c r="CH11" s="100"/>
      <c r="CI11" s="100" t="s">
        <v>28</v>
      </c>
      <c r="CJ11" s="100"/>
      <c r="CK11" s="100"/>
      <c r="CL11" s="100" t="s">
        <v>29</v>
      </c>
      <c r="CM11" s="100"/>
      <c r="CN11" s="100"/>
      <c r="CO11" s="100" t="s">
        <v>30</v>
      </c>
      <c r="CP11" s="100"/>
      <c r="CQ11" s="100"/>
      <c r="CR11" s="100" t="s">
        <v>31</v>
      </c>
      <c r="CS11" s="100"/>
      <c r="CT11" s="100"/>
      <c r="CU11" s="100" t="s">
        <v>32</v>
      </c>
      <c r="CV11" s="100"/>
      <c r="CW11" s="100"/>
      <c r="CX11" s="92" t="s">
        <v>33</v>
      </c>
      <c r="CY11" s="93"/>
      <c r="CZ11" s="94"/>
      <c r="DA11" s="92" t="s">
        <v>37</v>
      </c>
      <c r="DB11" s="93"/>
      <c r="DC11" s="94"/>
      <c r="DD11" s="92" t="s">
        <v>205</v>
      </c>
      <c r="DE11" s="93"/>
      <c r="DF11" s="94"/>
      <c r="DG11" s="92" t="s">
        <v>206</v>
      </c>
      <c r="DH11" s="93"/>
      <c r="DI11" s="94"/>
      <c r="DJ11" s="92" t="s">
        <v>207</v>
      </c>
      <c r="DK11" s="93"/>
      <c r="DL11" s="94"/>
      <c r="DM11" s="92" t="s">
        <v>208</v>
      </c>
      <c r="DN11" s="93"/>
      <c r="DO11" s="94"/>
      <c r="DP11" s="92" t="s">
        <v>209</v>
      </c>
      <c r="DQ11" s="93"/>
      <c r="DR11" s="94"/>
      <c r="DS11" s="92" t="s">
        <v>210</v>
      </c>
      <c r="DT11" s="93"/>
      <c r="DU11" s="94"/>
      <c r="DV11" s="100" t="s">
        <v>211</v>
      </c>
      <c r="DW11" s="100"/>
      <c r="DX11" s="100"/>
      <c r="DY11" s="100" t="s">
        <v>212</v>
      </c>
      <c r="DZ11" s="100"/>
      <c r="EA11" s="100"/>
      <c r="EB11" s="100" t="s">
        <v>213</v>
      </c>
      <c r="EC11" s="100"/>
      <c r="ED11" s="100"/>
      <c r="EE11" s="100" t="s">
        <v>214</v>
      </c>
      <c r="EF11" s="100"/>
      <c r="EG11" s="100"/>
      <c r="EH11" s="109" t="s">
        <v>215</v>
      </c>
      <c r="EI11" s="110"/>
      <c r="EJ11" s="111"/>
      <c r="EK11" s="109" t="s">
        <v>216</v>
      </c>
      <c r="EL11" s="110"/>
      <c r="EM11" s="111"/>
      <c r="EN11" s="109" t="s">
        <v>217</v>
      </c>
      <c r="EO11" s="110"/>
      <c r="EP11" s="111"/>
      <c r="EQ11" s="109" t="s">
        <v>218</v>
      </c>
      <c r="ER11" s="110"/>
      <c r="ES11" s="111"/>
      <c r="ET11" s="109" t="s">
        <v>219</v>
      </c>
      <c r="EU11" s="110"/>
      <c r="EV11" s="111"/>
      <c r="EW11" s="100" t="s">
        <v>200</v>
      </c>
      <c r="EX11" s="100"/>
      <c r="EY11" s="100"/>
      <c r="EZ11" s="100" t="s">
        <v>201</v>
      </c>
      <c r="FA11" s="100"/>
      <c r="FB11" s="100"/>
      <c r="FC11" s="100" t="s">
        <v>202</v>
      </c>
      <c r="FD11" s="100"/>
      <c r="FE11" s="100"/>
      <c r="FF11" s="100" t="s">
        <v>203</v>
      </c>
      <c r="FG11" s="100"/>
      <c r="FH11" s="100"/>
      <c r="FI11" s="100" t="s">
        <v>204</v>
      </c>
      <c r="FJ11" s="100"/>
      <c r="FK11" s="100"/>
    </row>
    <row r="12" spans="1:167" ht="70.5" customHeight="1" thickBot="1">
      <c r="A12" s="84"/>
      <c r="B12" s="84"/>
      <c r="C12" s="75" t="s">
        <v>579</v>
      </c>
      <c r="D12" s="85"/>
      <c r="E12" s="77"/>
      <c r="F12" s="76" t="s">
        <v>583</v>
      </c>
      <c r="G12" s="76"/>
      <c r="H12" s="77"/>
      <c r="I12" s="75" t="s">
        <v>587</v>
      </c>
      <c r="J12" s="76"/>
      <c r="K12" s="77"/>
      <c r="L12" s="75" t="s">
        <v>589</v>
      </c>
      <c r="M12" s="76"/>
      <c r="N12" s="77"/>
      <c r="O12" s="75" t="s">
        <v>590</v>
      </c>
      <c r="P12" s="76"/>
      <c r="Q12" s="77"/>
      <c r="R12" s="72" t="s">
        <v>592</v>
      </c>
      <c r="S12" s="73"/>
      <c r="T12" s="74"/>
      <c r="U12" s="72" t="s">
        <v>594</v>
      </c>
      <c r="V12" s="73"/>
      <c r="W12" s="74"/>
      <c r="X12" s="72" t="s">
        <v>596</v>
      </c>
      <c r="Y12" s="73"/>
      <c r="Z12" s="74"/>
      <c r="AA12" s="72" t="s">
        <v>597</v>
      </c>
      <c r="AB12" s="73"/>
      <c r="AC12" s="74"/>
      <c r="AD12" s="72" t="s">
        <v>600</v>
      </c>
      <c r="AE12" s="73"/>
      <c r="AF12" s="74"/>
      <c r="AG12" s="72" t="s">
        <v>601</v>
      </c>
      <c r="AH12" s="73"/>
      <c r="AI12" s="74"/>
      <c r="AJ12" s="72" t="s">
        <v>604</v>
      </c>
      <c r="AK12" s="73"/>
      <c r="AL12" s="74"/>
      <c r="AM12" s="72" t="s">
        <v>608</v>
      </c>
      <c r="AN12" s="73"/>
      <c r="AO12" s="74"/>
      <c r="AP12" s="72" t="s">
        <v>612</v>
      </c>
      <c r="AQ12" s="73"/>
      <c r="AR12" s="74"/>
      <c r="AS12" s="72" t="s">
        <v>613</v>
      </c>
      <c r="AT12" s="73"/>
      <c r="AU12" s="74"/>
      <c r="AV12" s="72" t="s">
        <v>614</v>
      </c>
      <c r="AW12" s="73"/>
      <c r="AX12" s="74"/>
      <c r="AY12" s="72" t="s">
        <v>616</v>
      </c>
      <c r="AZ12" s="73"/>
      <c r="BA12" s="74"/>
      <c r="BB12" s="72" t="s">
        <v>618</v>
      </c>
      <c r="BC12" s="73"/>
      <c r="BD12" s="74"/>
      <c r="BE12" s="72" t="s">
        <v>622</v>
      </c>
      <c r="BF12" s="73"/>
      <c r="BG12" s="74"/>
      <c r="BH12" s="75" t="s">
        <v>173</v>
      </c>
      <c r="BI12" s="76"/>
      <c r="BJ12" s="77"/>
      <c r="BK12" s="72" t="s">
        <v>627</v>
      </c>
      <c r="BL12" s="73"/>
      <c r="BM12" s="74"/>
      <c r="BN12" s="72" t="s">
        <v>628</v>
      </c>
      <c r="BO12" s="73"/>
      <c r="BP12" s="74"/>
      <c r="BQ12" s="72" t="s">
        <v>632</v>
      </c>
      <c r="BR12" s="73"/>
      <c r="BS12" s="74"/>
      <c r="BT12" s="72" t="s">
        <v>633</v>
      </c>
      <c r="BU12" s="73"/>
      <c r="BV12" s="74"/>
      <c r="BW12" s="72" t="s">
        <v>634</v>
      </c>
      <c r="BX12" s="73"/>
      <c r="BY12" s="74"/>
      <c r="BZ12" s="72" t="s">
        <v>177</v>
      </c>
      <c r="CA12" s="73"/>
      <c r="CB12" s="74"/>
      <c r="CC12" s="72" t="s">
        <v>635</v>
      </c>
      <c r="CD12" s="73"/>
      <c r="CE12" s="74"/>
      <c r="CF12" s="72" t="s">
        <v>636</v>
      </c>
      <c r="CG12" s="73"/>
      <c r="CH12" s="74"/>
      <c r="CI12" s="72" t="s">
        <v>638</v>
      </c>
      <c r="CJ12" s="73"/>
      <c r="CK12" s="74"/>
      <c r="CL12" s="72" t="s">
        <v>639</v>
      </c>
      <c r="CM12" s="73"/>
      <c r="CN12" s="74"/>
      <c r="CO12" s="72" t="s">
        <v>642</v>
      </c>
      <c r="CP12" s="73"/>
      <c r="CQ12" s="74"/>
      <c r="CR12" s="72" t="s">
        <v>643</v>
      </c>
      <c r="CS12" s="73"/>
      <c r="CT12" s="74"/>
      <c r="CU12" s="72" t="s">
        <v>646</v>
      </c>
      <c r="CV12" s="73"/>
      <c r="CW12" s="74"/>
      <c r="CX12" s="72" t="s">
        <v>647</v>
      </c>
      <c r="CY12" s="73"/>
      <c r="CZ12" s="74"/>
      <c r="DA12" s="72" t="s">
        <v>301</v>
      </c>
      <c r="DB12" s="73"/>
      <c r="DC12" s="74"/>
      <c r="DD12" s="72" t="s">
        <v>649</v>
      </c>
      <c r="DE12" s="73"/>
      <c r="DF12" s="74"/>
      <c r="DG12" s="72" t="s">
        <v>650</v>
      </c>
      <c r="DH12" s="73"/>
      <c r="DI12" s="74"/>
      <c r="DJ12" s="72" t="s">
        <v>654</v>
      </c>
      <c r="DK12" s="73"/>
      <c r="DL12" s="74"/>
      <c r="DM12" s="72" t="s">
        <v>656</v>
      </c>
      <c r="DN12" s="73"/>
      <c r="DO12" s="74"/>
      <c r="DP12" s="72" t="s">
        <v>657</v>
      </c>
      <c r="DQ12" s="73"/>
      <c r="DR12" s="74"/>
      <c r="DS12" s="72" t="s">
        <v>659</v>
      </c>
      <c r="DT12" s="73"/>
      <c r="DU12" s="74"/>
      <c r="DV12" s="72" t="s">
        <v>660</v>
      </c>
      <c r="DW12" s="73"/>
      <c r="DX12" s="74"/>
      <c r="DY12" s="72" t="s">
        <v>661</v>
      </c>
      <c r="DZ12" s="73"/>
      <c r="EA12" s="74"/>
      <c r="EB12" s="72" t="s">
        <v>663</v>
      </c>
      <c r="EC12" s="73"/>
      <c r="ED12" s="74"/>
      <c r="EE12" s="72" t="s">
        <v>666</v>
      </c>
      <c r="EF12" s="73"/>
      <c r="EG12" s="74"/>
      <c r="EH12" s="72" t="s">
        <v>670</v>
      </c>
      <c r="EI12" s="73"/>
      <c r="EJ12" s="74"/>
      <c r="EK12" s="72" t="s">
        <v>672</v>
      </c>
      <c r="EL12" s="73"/>
      <c r="EM12" s="74"/>
      <c r="EN12" s="72" t="s">
        <v>320</v>
      </c>
      <c r="EO12" s="73"/>
      <c r="EP12" s="74"/>
      <c r="EQ12" s="72" t="s">
        <v>677</v>
      </c>
      <c r="ER12" s="73"/>
      <c r="ES12" s="74"/>
      <c r="ET12" s="72" t="s">
        <v>678</v>
      </c>
      <c r="EU12" s="73"/>
      <c r="EV12" s="74"/>
      <c r="EW12" s="72" t="s">
        <v>680</v>
      </c>
      <c r="EX12" s="73"/>
      <c r="EY12" s="74"/>
      <c r="EZ12" s="72" t="s">
        <v>681</v>
      </c>
      <c r="FA12" s="73"/>
      <c r="FB12" s="74"/>
      <c r="FC12" s="72" t="s">
        <v>683</v>
      </c>
      <c r="FD12" s="73"/>
      <c r="FE12" s="74"/>
      <c r="FF12" s="72" t="s">
        <v>684</v>
      </c>
      <c r="FG12" s="73"/>
      <c r="FH12" s="74"/>
      <c r="FI12" s="72" t="s">
        <v>687</v>
      </c>
      <c r="FJ12" s="73"/>
      <c r="FK12" s="74"/>
    </row>
    <row r="13" spans="1:167" ht="144.75" customHeight="1" thickBot="1">
      <c r="A13" s="84"/>
      <c r="B13" s="84"/>
      <c r="C13" s="47" t="s">
        <v>580</v>
      </c>
      <c r="D13" s="48" t="s">
        <v>581</v>
      </c>
      <c r="E13" s="49" t="s">
        <v>582</v>
      </c>
      <c r="F13" s="50" t="s">
        <v>584</v>
      </c>
      <c r="G13" s="50" t="s">
        <v>585</v>
      </c>
      <c r="H13" s="49" t="s">
        <v>586</v>
      </c>
      <c r="I13" s="51" t="s">
        <v>145</v>
      </c>
      <c r="J13" s="50" t="s">
        <v>146</v>
      </c>
      <c r="K13" s="49" t="s">
        <v>588</v>
      </c>
      <c r="L13" s="51" t="s">
        <v>148</v>
      </c>
      <c r="M13" s="50" t="s">
        <v>149</v>
      </c>
      <c r="N13" s="49" t="s">
        <v>137</v>
      </c>
      <c r="O13" s="51" t="s">
        <v>147</v>
      </c>
      <c r="P13" s="50" t="s">
        <v>124</v>
      </c>
      <c r="Q13" s="49" t="s">
        <v>591</v>
      </c>
      <c r="R13" s="52" t="s">
        <v>152</v>
      </c>
      <c r="S13" s="53" t="s">
        <v>127</v>
      </c>
      <c r="T13" s="54" t="s">
        <v>153</v>
      </c>
      <c r="U13" s="52" t="s">
        <v>155</v>
      </c>
      <c r="V13" s="53" t="s">
        <v>156</v>
      </c>
      <c r="W13" s="54" t="s">
        <v>157</v>
      </c>
      <c r="X13" s="52" t="s">
        <v>158</v>
      </c>
      <c r="Y13" s="53" t="s">
        <v>159</v>
      </c>
      <c r="Z13" s="54" t="s">
        <v>160</v>
      </c>
      <c r="AA13" s="52" t="s">
        <v>154</v>
      </c>
      <c r="AB13" s="53" t="s">
        <v>598</v>
      </c>
      <c r="AC13" s="54" t="s">
        <v>599</v>
      </c>
      <c r="AD13" s="52" t="s">
        <v>161</v>
      </c>
      <c r="AE13" s="53" t="s">
        <v>162</v>
      </c>
      <c r="AF13" s="54" t="s">
        <v>163</v>
      </c>
      <c r="AG13" s="52" t="s">
        <v>164</v>
      </c>
      <c r="AH13" s="53" t="s">
        <v>602</v>
      </c>
      <c r="AI13" s="54" t="s">
        <v>603</v>
      </c>
      <c r="AJ13" s="52" t="s">
        <v>605</v>
      </c>
      <c r="AK13" s="53" t="s">
        <v>606</v>
      </c>
      <c r="AL13" s="54" t="s">
        <v>607</v>
      </c>
      <c r="AM13" s="52" t="s">
        <v>609</v>
      </c>
      <c r="AN13" s="53" t="s">
        <v>610</v>
      </c>
      <c r="AO13" s="54" t="s">
        <v>611</v>
      </c>
      <c r="AP13" s="52" t="s">
        <v>165</v>
      </c>
      <c r="AQ13" s="53" t="s">
        <v>166</v>
      </c>
      <c r="AR13" s="54" t="s">
        <v>167</v>
      </c>
      <c r="AS13" s="52" t="s">
        <v>168</v>
      </c>
      <c r="AT13" s="53" t="s">
        <v>169</v>
      </c>
      <c r="AU13" s="54" t="s">
        <v>170</v>
      </c>
      <c r="AV13" s="52" t="s">
        <v>128</v>
      </c>
      <c r="AW13" s="53" t="s">
        <v>615</v>
      </c>
      <c r="AX13" s="54" t="s">
        <v>130</v>
      </c>
      <c r="AY13" s="52" t="s">
        <v>171</v>
      </c>
      <c r="AZ13" s="53" t="s">
        <v>172</v>
      </c>
      <c r="BA13" s="54" t="s">
        <v>617</v>
      </c>
      <c r="BB13" s="52" t="s">
        <v>619</v>
      </c>
      <c r="BC13" s="53" t="s">
        <v>620</v>
      </c>
      <c r="BD13" s="54" t="s">
        <v>621</v>
      </c>
      <c r="BE13" s="52" t="s">
        <v>623</v>
      </c>
      <c r="BF13" s="53" t="s">
        <v>624</v>
      </c>
      <c r="BG13" s="54" t="s">
        <v>626</v>
      </c>
      <c r="BH13" s="52" t="s">
        <v>174</v>
      </c>
      <c r="BI13" s="53" t="s">
        <v>175</v>
      </c>
      <c r="BJ13" s="54" t="s">
        <v>176</v>
      </c>
      <c r="BK13" s="52" t="s">
        <v>286</v>
      </c>
      <c r="BL13" s="53" t="s">
        <v>284</v>
      </c>
      <c r="BM13" s="54" t="s">
        <v>283</v>
      </c>
      <c r="BN13" s="52" t="s">
        <v>629</v>
      </c>
      <c r="BO13" s="53" t="s">
        <v>630</v>
      </c>
      <c r="BP13" s="54" t="s">
        <v>631</v>
      </c>
      <c r="BQ13" s="52" t="s">
        <v>282</v>
      </c>
      <c r="BR13" s="53" t="s">
        <v>289</v>
      </c>
      <c r="BS13" s="54" t="s">
        <v>287</v>
      </c>
      <c r="BT13" s="52" t="s">
        <v>290</v>
      </c>
      <c r="BU13" s="53" t="s">
        <v>291</v>
      </c>
      <c r="BV13" s="54" t="s">
        <v>125</v>
      </c>
      <c r="BW13" s="52" t="s">
        <v>292</v>
      </c>
      <c r="BX13" s="53" t="s">
        <v>293</v>
      </c>
      <c r="BY13" s="54" t="s">
        <v>294</v>
      </c>
      <c r="BZ13" s="52" t="s">
        <v>141</v>
      </c>
      <c r="CA13" s="53" t="s">
        <v>178</v>
      </c>
      <c r="CB13" s="54" t="s">
        <v>143</v>
      </c>
      <c r="CC13" s="52" t="s">
        <v>179</v>
      </c>
      <c r="CD13" s="53" t="s">
        <v>180</v>
      </c>
      <c r="CE13" s="54" t="s">
        <v>181</v>
      </c>
      <c r="CF13" s="52" t="s">
        <v>182</v>
      </c>
      <c r="CG13" s="53" t="s">
        <v>183</v>
      </c>
      <c r="CH13" s="54" t="s">
        <v>637</v>
      </c>
      <c r="CI13" s="52" t="s">
        <v>122</v>
      </c>
      <c r="CJ13" s="53" t="s">
        <v>184</v>
      </c>
      <c r="CK13" s="54" t="s">
        <v>185</v>
      </c>
      <c r="CL13" s="52" t="s">
        <v>186</v>
      </c>
      <c r="CM13" s="53" t="s">
        <v>640</v>
      </c>
      <c r="CN13" s="54" t="s">
        <v>641</v>
      </c>
      <c r="CO13" s="52" t="s">
        <v>141</v>
      </c>
      <c r="CP13" s="53" t="s">
        <v>142</v>
      </c>
      <c r="CQ13" s="54" t="s">
        <v>132</v>
      </c>
      <c r="CR13" s="52" t="s">
        <v>644</v>
      </c>
      <c r="CS13" s="53" t="s">
        <v>576</v>
      </c>
      <c r="CT13" s="54" t="s">
        <v>645</v>
      </c>
      <c r="CU13" s="52" t="s">
        <v>295</v>
      </c>
      <c r="CV13" s="53" t="s">
        <v>296</v>
      </c>
      <c r="CW13" s="54" t="s">
        <v>297</v>
      </c>
      <c r="CX13" s="52" t="s">
        <v>298</v>
      </c>
      <c r="CY13" s="53" t="s">
        <v>299</v>
      </c>
      <c r="CZ13" s="54" t="s">
        <v>300</v>
      </c>
      <c r="DA13" s="52" t="s">
        <v>648</v>
      </c>
      <c r="DB13" s="53" t="s">
        <v>302</v>
      </c>
      <c r="DC13" s="54" t="s">
        <v>303</v>
      </c>
      <c r="DD13" s="55" t="s">
        <v>122</v>
      </c>
      <c r="DE13" s="56" t="s">
        <v>151</v>
      </c>
      <c r="DF13" s="56" t="s">
        <v>150</v>
      </c>
      <c r="DG13" s="55" t="s">
        <v>651</v>
      </c>
      <c r="DH13" s="56" t="s">
        <v>652</v>
      </c>
      <c r="DI13" s="56" t="s">
        <v>653</v>
      </c>
      <c r="DJ13" s="55" t="s">
        <v>304</v>
      </c>
      <c r="DK13" s="56" t="s">
        <v>305</v>
      </c>
      <c r="DL13" s="56" t="s">
        <v>655</v>
      </c>
      <c r="DM13" s="52" t="s">
        <v>306</v>
      </c>
      <c r="DN13" s="53" t="s">
        <v>307</v>
      </c>
      <c r="DO13" s="54" t="s">
        <v>308</v>
      </c>
      <c r="DP13" s="52" t="s">
        <v>306</v>
      </c>
      <c r="DQ13" s="53" t="s">
        <v>307</v>
      </c>
      <c r="DR13" s="54" t="s">
        <v>658</v>
      </c>
      <c r="DS13" s="52" t="s">
        <v>309</v>
      </c>
      <c r="DT13" s="53" t="s">
        <v>310</v>
      </c>
      <c r="DU13" s="54" t="s">
        <v>311</v>
      </c>
      <c r="DV13" s="52" t="s">
        <v>312</v>
      </c>
      <c r="DW13" s="53" t="s">
        <v>313</v>
      </c>
      <c r="DX13" s="54" t="s">
        <v>314</v>
      </c>
      <c r="DY13" s="52" t="s">
        <v>315</v>
      </c>
      <c r="DZ13" s="53" t="s">
        <v>316</v>
      </c>
      <c r="EA13" s="54" t="s">
        <v>662</v>
      </c>
      <c r="EB13" s="52" t="s">
        <v>1032</v>
      </c>
      <c r="EC13" s="53" t="s">
        <v>664</v>
      </c>
      <c r="ED13" s="54" t="s">
        <v>665</v>
      </c>
      <c r="EE13" s="52" t="s">
        <v>667</v>
      </c>
      <c r="EF13" s="53" t="s">
        <v>668</v>
      </c>
      <c r="EG13" s="54" t="s">
        <v>669</v>
      </c>
      <c r="EH13" s="52" t="s">
        <v>317</v>
      </c>
      <c r="EI13" s="53" t="s">
        <v>671</v>
      </c>
      <c r="EJ13" s="54" t="s">
        <v>139</v>
      </c>
      <c r="EK13" s="52" t="s">
        <v>318</v>
      </c>
      <c r="EL13" s="53" t="s">
        <v>673</v>
      </c>
      <c r="EM13" s="54" t="s">
        <v>674</v>
      </c>
      <c r="EN13" s="52" t="s">
        <v>675</v>
      </c>
      <c r="EO13" s="53" t="s">
        <v>676</v>
      </c>
      <c r="EP13" s="54" t="s">
        <v>321</v>
      </c>
      <c r="EQ13" s="52" t="s">
        <v>136</v>
      </c>
      <c r="ER13" s="53" t="s">
        <v>319</v>
      </c>
      <c r="ES13" s="54" t="s">
        <v>140</v>
      </c>
      <c r="ET13" s="52" t="s">
        <v>323</v>
      </c>
      <c r="EU13" s="53" t="s">
        <v>324</v>
      </c>
      <c r="EV13" s="54" t="s">
        <v>679</v>
      </c>
      <c r="EW13" s="52" t="s">
        <v>325</v>
      </c>
      <c r="EX13" s="53" t="s">
        <v>326</v>
      </c>
      <c r="EY13" s="54" t="s">
        <v>327</v>
      </c>
      <c r="EZ13" s="52" t="s">
        <v>1033</v>
      </c>
      <c r="FA13" s="53" t="s">
        <v>682</v>
      </c>
      <c r="FB13" s="54" t="s">
        <v>328</v>
      </c>
      <c r="FC13" s="52" t="s">
        <v>329</v>
      </c>
      <c r="FD13" s="53" t="s">
        <v>330</v>
      </c>
      <c r="FE13" s="54" t="s">
        <v>331</v>
      </c>
      <c r="FF13" s="52" t="s">
        <v>684</v>
      </c>
      <c r="FG13" s="53" t="s">
        <v>685</v>
      </c>
      <c r="FH13" s="54" t="s">
        <v>686</v>
      </c>
      <c r="FI13" s="52" t="s">
        <v>688</v>
      </c>
      <c r="FJ13" s="53" t="s">
        <v>689</v>
      </c>
      <c r="FK13" s="54" t="s">
        <v>690</v>
      </c>
    </row>
    <row r="14" spans="1:167" ht="15.75">
      <c r="A14" s="62">
        <v>1</v>
      </c>
      <c r="B14" s="64" t="s">
        <v>1043</v>
      </c>
      <c r="C14" s="4">
        <v>1</v>
      </c>
      <c r="D14" s="4"/>
      <c r="E14" s="4"/>
      <c r="F14" s="4">
        <v>1</v>
      </c>
      <c r="G14" s="4"/>
      <c r="H14" s="4"/>
      <c r="I14" s="4">
        <v>1</v>
      </c>
      <c r="J14" s="4"/>
      <c r="K14" s="4"/>
      <c r="L14" s="4">
        <v>1</v>
      </c>
      <c r="M14" s="4"/>
      <c r="N14" s="4"/>
      <c r="O14" s="4">
        <v>1</v>
      </c>
      <c r="P14" s="4"/>
      <c r="Q14" s="4"/>
      <c r="R14" s="4">
        <v>1</v>
      </c>
      <c r="S14" s="4"/>
      <c r="T14" s="4"/>
      <c r="U14" s="4">
        <v>1</v>
      </c>
      <c r="V14" s="4"/>
      <c r="W14" s="4"/>
      <c r="X14" s="4">
        <v>1</v>
      </c>
      <c r="Y14" s="4"/>
      <c r="Z14" s="4"/>
      <c r="AA14" s="4">
        <v>1</v>
      </c>
      <c r="AB14" s="4"/>
      <c r="AC14" s="4"/>
      <c r="AD14" s="4">
        <v>1</v>
      </c>
      <c r="AE14" s="4"/>
      <c r="AF14" s="4"/>
      <c r="AG14" s="4">
        <v>1</v>
      </c>
      <c r="AH14" s="4"/>
      <c r="AI14" s="4"/>
      <c r="AJ14" s="4">
        <v>1</v>
      </c>
      <c r="AK14" s="4"/>
      <c r="AL14" s="4"/>
      <c r="AM14" s="4">
        <v>1</v>
      </c>
      <c r="AN14" s="4"/>
      <c r="AO14" s="4"/>
      <c r="AP14" s="4">
        <v>1</v>
      </c>
      <c r="AQ14" s="4"/>
      <c r="AR14" s="4"/>
      <c r="AS14" s="4">
        <v>1</v>
      </c>
      <c r="AT14" s="4"/>
      <c r="AU14" s="4"/>
      <c r="AV14" s="4">
        <v>1</v>
      </c>
      <c r="AW14" s="4"/>
      <c r="AX14" s="4"/>
      <c r="AY14" s="4">
        <v>1</v>
      </c>
      <c r="AZ14" s="4"/>
      <c r="BA14" s="4"/>
      <c r="BB14" s="4">
        <v>1</v>
      </c>
      <c r="BC14" s="4"/>
      <c r="BD14" s="4"/>
      <c r="BE14" s="4">
        <v>1</v>
      </c>
      <c r="BF14" s="4"/>
      <c r="BG14" s="4"/>
      <c r="BH14" s="4">
        <v>1</v>
      </c>
      <c r="BI14" s="4"/>
      <c r="BJ14" s="4"/>
      <c r="BK14" s="4">
        <v>1</v>
      </c>
      <c r="BL14" s="4"/>
      <c r="BM14" s="4"/>
      <c r="BN14" s="4">
        <v>1</v>
      </c>
      <c r="BO14" s="4"/>
      <c r="BP14" s="4"/>
      <c r="BQ14" s="4">
        <v>1</v>
      </c>
      <c r="BR14" s="4"/>
      <c r="BS14" s="4"/>
      <c r="BT14" s="4">
        <v>1</v>
      </c>
      <c r="BU14" s="4"/>
      <c r="BV14" s="4"/>
      <c r="BW14" s="4">
        <v>1</v>
      </c>
      <c r="BX14" s="4"/>
      <c r="BY14" s="4"/>
      <c r="BZ14" s="4">
        <v>1</v>
      </c>
      <c r="CA14" s="4"/>
      <c r="CB14" s="4"/>
      <c r="CC14" s="4">
        <v>1</v>
      </c>
      <c r="CD14" s="4"/>
      <c r="CE14" s="4"/>
      <c r="CF14" s="4">
        <v>1</v>
      </c>
      <c r="CG14" s="4"/>
      <c r="CH14" s="4"/>
      <c r="CI14" s="4">
        <v>1</v>
      </c>
      <c r="CJ14" s="4"/>
      <c r="CK14" s="4"/>
      <c r="CL14" s="4">
        <v>1</v>
      </c>
      <c r="CM14" s="4"/>
      <c r="CN14" s="4"/>
      <c r="CO14" s="4">
        <v>1</v>
      </c>
      <c r="CP14" s="4"/>
      <c r="CQ14" s="4"/>
      <c r="CR14" s="4">
        <v>1</v>
      </c>
      <c r="CS14" s="4"/>
      <c r="CT14" s="4"/>
      <c r="CU14" s="4">
        <v>1</v>
      </c>
      <c r="CV14" s="4"/>
      <c r="CW14" s="4"/>
      <c r="CX14" s="4">
        <v>1</v>
      </c>
      <c r="CY14" s="4"/>
      <c r="CZ14" s="4"/>
      <c r="DA14" s="4">
        <v>1</v>
      </c>
      <c r="DB14" s="4"/>
      <c r="DC14" s="4"/>
      <c r="DD14" s="4">
        <v>1</v>
      </c>
      <c r="DE14" s="4"/>
      <c r="DF14" s="4"/>
      <c r="DG14" s="4">
        <v>1</v>
      </c>
      <c r="DH14" s="4"/>
      <c r="DI14" s="4"/>
      <c r="DJ14" s="4">
        <v>1</v>
      </c>
      <c r="DK14" s="4"/>
      <c r="DL14" s="4"/>
      <c r="DM14" s="4">
        <v>1</v>
      </c>
      <c r="DN14" s="4"/>
      <c r="DO14" s="4"/>
      <c r="DP14" s="4">
        <v>1</v>
      </c>
      <c r="DQ14" s="4"/>
      <c r="DR14" s="4"/>
      <c r="DS14" s="4">
        <v>1</v>
      </c>
      <c r="DT14" s="4"/>
      <c r="DU14" s="4"/>
      <c r="DV14" s="4">
        <v>1</v>
      </c>
      <c r="DW14" s="4"/>
      <c r="DX14" s="4"/>
      <c r="DY14" s="4">
        <v>1</v>
      </c>
      <c r="DZ14" s="4"/>
      <c r="EA14" s="4"/>
      <c r="EB14" s="4">
        <v>1</v>
      </c>
      <c r="EC14" s="4"/>
      <c r="ED14" s="4"/>
      <c r="EE14" s="4">
        <v>1</v>
      </c>
      <c r="EF14" s="4"/>
      <c r="EG14" s="4"/>
      <c r="EH14" s="4">
        <v>1</v>
      </c>
      <c r="EI14" s="4"/>
      <c r="EJ14" s="4"/>
      <c r="EK14" s="4">
        <v>1</v>
      </c>
      <c r="EL14" s="4"/>
      <c r="EM14" s="4"/>
      <c r="EN14" s="4">
        <v>1</v>
      </c>
      <c r="EO14" s="4"/>
      <c r="EP14" s="4"/>
      <c r="EQ14" s="4">
        <v>1</v>
      </c>
      <c r="ER14" s="4"/>
      <c r="ES14" s="4"/>
      <c r="ET14" s="4">
        <v>1</v>
      </c>
      <c r="EU14" s="4"/>
      <c r="EV14" s="4"/>
      <c r="EW14" s="4">
        <v>1</v>
      </c>
      <c r="EX14" s="4"/>
      <c r="EY14" s="4"/>
      <c r="EZ14" s="4">
        <v>1</v>
      </c>
      <c r="FA14" s="4"/>
      <c r="FB14" s="4"/>
      <c r="FC14" s="4">
        <v>1</v>
      </c>
      <c r="FD14" s="4"/>
      <c r="FE14" s="4"/>
      <c r="FF14" s="4">
        <v>1</v>
      </c>
      <c r="FG14" s="4"/>
      <c r="FH14" s="4"/>
      <c r="FI14" s="4">
        <v>1</v>
      </c>
      <c r="FJ14" s="4"/>
      <c r="FK14" s="4"/>
    </row>
    <row r="15" spans="1:167" ht="15.75">
      <c r="A15" s="62">
        <v>2</v>
      </c>
      <c r="B15" s="63" t="s">
        <v>1034</v>
      </c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</row>
    <row r="16" spans="1:167" ht="15.75">
      <c r="A16" s="62">
        <v>3</v>
      </c>
      <c r="B16" s="64" t="s">
        <v>1040</v>
      </c>
      <c r="C16" s="58">
        <v>1</v>
      </c>
      <c r="D16" s="8"/>
      <c r="E16" s="8"/>
      <c r="F16" s="60">
        <v>1</v>
      </c>
      <c r="G16" s="60"/>
      <c r="H16" s="60"/>
      <c r="I16" s="60">
        <v>1</v>
      </c>
      <c r="J16" s="60"/>
      <c r="K16" s="60"/>
      <c r="L16" s="60">
        <v>1</v>
      </c>
      <c r="M16" s="60"/>
      <c r="N16" s="60"/>
      <c r="O16" s="60">
        <v>1</v>
      </c>
      <c r="P16" s="60"/>
      <c r="Q16" s="60"/>
      <c r="R16" s="60">
        <v>1</v>
      </c>
      <c r="S16" s="60"/>
      <c r="T16" s="60"/>
      <c r="U16" s="60">
        <v>1</v>
      </c>
      <c r="V16" s="60"/>
      <c r="W16" s="60"/>
      <c r="X16" s="60">
        <v>1</v>
      </c>
      <c r="Y16" s="60"/>
      <c r="Z16" s="60"/>
      <c r="AA16" s="60">
        <v>1</v>
      </c>
      <c r="AB16" s="60"/>
      <c r="AC16" s="60"/>
      <c r="AD16" s="60">
        <v>1</v>
      </c>
      <c r="AE16" s="60"/>
      <c r="AF16" s="60"/>
      <c r="AG16" s="60">
        <v>1</v>
      </c>
      <c r="AH16" s="60"/>
      <c r="AI16" s="60"/>
      <c r="AJ16" s="60">
        <v>1</v>
      </c>
      <c r="AK16" s="60"/>
      <c r="AL16" s="60"/>
      <c r="AM16" s="60">
        <v>1</v>
      </c>
      <c r="AN16" s="60"/>
      <c r="AO16" s="60"/>
      <c r="AP16" s="60">
        <v>1</v>
      </c>
      <c r="AQ16" s="60"/>
      <c r="AR16" s="60"/>
      <c r="AS16" s="60">
        <v>1</v>
      </c>
      <c r="AT16" s="60"/>
      <c r="AU16" s="60"/>
      <c r="AV16" s="60">
        <v>1</v>
      </c>
      <c r="AW16" s="60"/>
      <c r="AX16" s="60"/>
      <c r="AY16" s="60">
        <v>1</v>
      </c>
      <c r="AZ16" s="60"/>
      <c r="BA16" s="60"/>
      <c r="BB16" s="60">
        <v>1</v>
      </c>
      <c r="BC16" s="60"/>
      <c r="BD16" s="60"/>
      <c r="BE16" s="60">
        <v>1</v>
      </c>
      <c r="BF16" s="60"/>
      <c r="BG16" s="60"/>
      <c r="BH16" s="60">
        <v>1</v>
      </c>
      <c r="BI16" s="60"/>
      <c r="BJ16" s="60"/>
      <c r="BK16" s="60">
        <v>1</v>
      </c>
      <c r="BL16" s="60"/>
      <c r="BM16" s="60"/>
      <c r="BN16" s="60">
        <v>1</v>
      </c>
      <c r="BO16" s="60"/>
      <c r="BP16" s="60"/>
      <c r="BQ16" s="60">
        <v>1</v>
      </c>
      <c r="BR16" s="60"/>
      <c r="BS16" s="60"/>
      <c r="BT16" s="60">
        <v>1</v>
      </c>
      <c r="BU16" s="60"/>
      <c r="BV16" s="60"/>
      <c r="BW16" s="60">
        <v>1</v>
      </c>
      <c r="BX16" s="60"/>
      <c r="BY16" s="60"/>
      <c r="BZ16" s="60">
        <v>1</v>
      </c>
      <c r="CA16" s="60"/>
      <c r="CB16" s="60"/>
      <c r="CC16" s="60">
        <v>1</v>
      </c>
      <c r="CD16" s="60"/>
      <c r="CE16" s="60"/>
      <c r="CF16" s="60">
        <v>1</v>
      </c>
      <c r="CG16" s="60"/>
      <c r="CH16" s="60"/>
      <c r="CI16" s="60">
        <v>1</v>
      </c>
      <c r="CJ16" s="60"/>
      <c r="CK16" s="60"/>
      <c r="CL16" s="60">
        <v>1</v>
      </c>
      <c r="CM16" s="60"/>
      <c r="CN16" s="60"/>
      <c r="CO16" s="60">
        <v>1</v>
      </c>
      <c r="CP16" s="60"/>
      <c r="CQ16" s="60"/>
      <c r="CR16" s="60">
        <v>1</v>
      </c>
      <c r="CS16" s="60"/>
      <c r="CT16" s="60"/>
      <c r="CU16" s="60">
        <v>1</v>
      </c>
      <c r="CV16" s="60"/>
      <c r="CW16" s="60"/>
      <c r="CX16" s="60">
        <v>1</v>
      </c>
      <c r="CY16" s="60"/>
      <c r="CZ16" s="60"/>
      <c r="DA16" s="60">
        <v>1</v>
      </c>
      <c r="DB16" s="60"/>
      <c r="DC16" s="60"/>
      <c r="DD16" s="60">
        <v>1</v>
      </c>
      <c r="DE16" s="60"/>
      <c r="DF16" s="60"/>
      <c r="DG16" s="60">
        <v>1</v>
      </c>
      <c r="DH16" s="60"/>
      <c r="DI16" s="60"/>
      <c r="DJ16" s="60">
        <v>1</v>
      </c>
      <c r="DK16" s="60"/>
      <c r="DL16" s="60"/>
      <c r="DM16" s="60">
        <v>1</v>
      </c>
      <c r="DN16" s="60"/>
      <c r="DO16" s="60"/>
      <c r="DP16" s="60">
        <v>1</v>
      </c>
      <c r="DQ16" s="60"/>
      <c r="DR16" s="60"/>
      <c r="DS16" s="60">
        <v>1</v>
      </c>
      <c r="DT16" s="60"/>
      <c r="DU16" s="60"/>
      <c r="DV16" s="60">
        <v>1</v>
      </c>
      <c r="DW16" s="60"/>
      <c r="DX16" s="60"/>
      <c r="DY16" s="60">
        <v>1</v>
      </c>
      <c r="DZ16" s="60"/>
      <c r="EA16" s="60"/>
      <c r="EB16" s="60">
        <v>1</v>
      </c>
      <c r="EC16" s="60"/>
      <c r="ED16" s="60"/>
      <c r="EE16" s="60">
        <v>1</v>
      </c>
      <c r="EF16" s="60"/>
      <c r="EG16" s="60"/>
      <c r="EH16" s="60">
        <v>1</v>
      </c>
      <c r="EI16" s="60"/>
      <c r="EJ16" s="60"/>
      <c r="EK16" s="60">
        <v>1</v>
      </c>
      <c r="EL16" s="60"/>
      <c r="EM16" s="60"/>
      <c r="EN16" s="60">
        <v>1</v>
      </c>
      <c r="EO16" s="60"/>
      <c r="EP16" s="60"/>
      <c r="EQ16" s="60">
        <v>1</v>
      </c>
      <c r="ER16" s="60"/>
      <c r="ES16" s="60"/>
      <c r="ET16" s="60">
        <v>1</v>
      </c>
      <c r="EU16" s="60"/>
      <c r="EV16" s="60"/>
      <c r="EW16" s="60">
        <v>1</v>
      </c>
      <c r="EX16" s="60"/>
      <c r="EY16" s="60"/>
      <c r="EZ16" s="60">
        <v>1</v>
      </c>
      <c r="FA16" s="60"/>
      <c r="FB16" s="60"/>
      <c r="FC16" s="60">
        <v>1</v>
      </c>
      <c r="FD16" s="60"/>
      <c r="FE16" s="60"/>
      <c r="FF16" s="60">
        <v>1</v>
      </c>
      <c r="FG16" s="60"/>
      <c r="FH16" s="60"/>
      <c r="FI16" s="60">
        <v>1</v>
      </c>
      <c r="FJ16" s="60"/>
      <c r="FK16" s="60"/>
    </row>
    <row r="17" spans="1:167" ht="15.75">
      <c r="A17" s="62">
        <v>4</v>
      </c>
      <c r="B17" s="63" t="s">
        <v>1035</v>
      </c>
      <c r="C17" s="58">
        <v>1</v>
      </c>
      <c r="D17" s="8">
        <v>1</v>
      </c>
      <c r="E17" s="8"/>
      <c r="F17" s="60">
        <v>1</v>
      </c>
      <c r="G17" s="60">
        <v>1</v>
      </c>
      <c r="H17" s="60"/>
      <c r="I17" s="60">
        <v>1</v>
      </c>
      <c r="J17" s="60">
        <v>1</v>
      </c>
      <c r="K17" s="60"/>
      <c r="L17" s="60">
        <v>1</v>
      </c>
      <c r="M17" s="60">
        <v>1</v>
      </c>
      <c r="N17" s="60"/>
      <c r="O17" s="60">
        <v>1</v>
      </c>
      <c r="P17" s="60">
        <v>1</v>
      </c>
      <c r="Q17" s="60"/>
      <c r="R17" s="60">
        <v>1</v>
      </c>
      <c r="S17" s="60">
        <v>1</v>
      </c>
      <c r="T17" s="60"/>
      <c r="U17" s="60">
        <v>1</v>
      </c>
      <c r="V17" s="60">
        <v>1</v>
      </c>
      <c r="W17" s="60"/>
      <c r="X17" s="60">
        <v>1</v>
      </c>
      <c r="Y17" s="60">
        <v>1</v>
      </c>
      <c r="Z17" s="60"/>
      <c r="AA17" s="60">
        <v>1</v>
      </c>
      <c r="AB17" s="60">
        <v>1</v>
      </c>
      <c r="AC17" s="60"/>
      <c r="AD17" s="60">
        <v>1</v>
      </c>
      <c r="AE17" s="60">
        <v>1</v>
      </c>
      <c r="AF17" s="60"/>
      <c r="AG17" s="60">
        <v>1</v>
      </c>
      <c r="AH17" s="60">
        <v>1</v>
      </c>
      <c r="AI17" s="60"/>
      <c r="AJ17" s="60">
        <v>1</v>
      </c>
      <c r="AK17" s="60">
        <v>1</v>
      </c>
      <c r="AL17" s="60"/>
      <c r="AM17" s="60">
        <v>1</v>
      </c>
      <c r="AN17" s="60">
        <v>1</v>
      </c>
      <c r="AO17" s="60"/>
      <c r="AP17" s="60">
        <v>1</v>
      </c>
      <c r="AQ17" s="60">
        <v>1</v>
      </c>
      <c r="AR17" s="60"/>
      <c r="AS17" s="60">
        <v>1</v>
      </c>
      <c r="AT17" s="60">
        <v>1</v>
      </c>
      <c r="AU17" s="60"/>
      <c r="AV17" s="60">
        <v>1</v>
      </c>
      <c r="AW17" s="60">
        <v>1</v>
      </c>
      <c r="AX17" s="60"/>
      <c r="AY17" s="60">
        <v>1</v>
      </c>
      <c r="AZ17" s="60">
        <v>1</v>
      </c>
      <c r="BA17" s="60"/>
      <c r="BB17" s="60">
        <v>1</v>
      </c>
      <c r="BC17" s="60">
        <v>1</v>
      </c>
      <c r="BD17" s="60"/>
      <c r="BE17" s="60">
        <v>1</v>
      </c>
      <c r="BF17" s="60">
        <v>1</v>
      </c>
      <c r="BG17" s="60"/>
      <c r="BH17" s="60">
        <v>1</v>
      </c>
      <c r="BI17" s="60">
        <v>1</v>
      </c>
      <c r="BJ17" s="60"/>
      <c r="BK17" s="60">
        <v>1</v>
      </c>
      <c r="BL17" s="60">
        <v>1</v>
      </c>
      <c r="BM17" s="60"/>
      <c r="BN17" s="60">
        <v>1</v>
      </c>
      <c r="BO17" s="60">
        <v>1</v>
      </c>
      <c r="BP17" s="60"/>
      <c r="BQ17" s="60">
        <v>1</v>
      </c>
      <c r="BR17" s="60">
        <v>1</v>
      </c>
      <c r="BS17" s="60"/>
      <c r="BT17" s="60">
        <v>1</v>
      </c>
      <c r="BU17" s="60">
        <v>1</v>
      </c>
      <c r="BV17" s="60"/>
      <c r="BW17" s="60">
        <v>1</v>
      </c>
      <c r="BX17" s="60">
        <v>1</v>
      </c>
      <c r="BY17" s="60"/>
      <c r="BZ17" s="60">
        <v>1</v>
      </c>
      <c r="CA17" s="60">
        <v>1</v>
      </c>
      <c r="CB17" s="60"/>
      <c r="CC17" s="60">
        <v>1</v>
      </c>
      <c r="CD17" s="60">
        <v>1</v>
      </c>
      <c r="CE17" s="60"/>
      <c r="CF17" s="60">
        <v>1</v>
      </c>
      <c r="CG17" s="60">
        <v>1</v>
      </c>
      <c r="CH17" s="60"/>
      <c r="CI17" s="60">
        <v>1</v>
      </c>
      <c r="CJ17" s="60">
        <v>1</v>
      </c>
      <c r="CK17" s="60"/>
      <c r="CL17" s="60">
        <v>1</v>
      </c>
      <c r="CM17" s="60">
        <v>1</v>
      </c>
      <c r="CN17" s="60"/>
      <c r="CO17" s="60">
        <v>1</v>
      </c>
      <c r="CP17" s="60">
        <v>1</v>
      </c>
      <c r="CQ17" s="60"/>
      <c r="CR17" s="60">
        <v>1</v>
      </c>
      <c r="CS17" s="60">
        <v>1</v>
      </c>
      <c r="CT17" s="60"/>
      <c r="CU17" s="60">
        <v>1</v>
      </c>
      <c r="CV17" s="60">
        <v>1</v>
      </c>
      <c r="CW17" s="60"/>
      <c r="CX17" s="60">
        <v>1</v>
      </c>
      <c r="CY17" s="60">
        <v>1</v>
      </c>
      <c r="CZ17" s="60"/>
      <c r="DA17" s="60">
        <v>1</v>
      </c>
      <c r="DB17" s="60">
        <v>1</v>
      </c>
      <c r="DC17" s="60"/>
      <c r="DD17" s="60">
        <v>1</v>
      </c>
      <c r="DE17" s="60">
        <v>1</v>
      </c>
      <c r="DF17" s="60"/>
      <c r="DG17" s="60">
        <v>1</v>
      </c>
      <c r="DH17" s="60">
        <v>1</v>
      </c>
      <c r="DI17" s="60"/>
      <c r="DJ17" s="60">
        <v>1</v>
      </c>
      <c r="DK17" s="60">
        <v>1</v>
      </c>
      <c r="DL17" s="60"/>
      <c r="DM17" s="60">
        <v>1</v>
      </c>
      <c r="DN17" s="60">
        <v>1</v>
      </c>
      <c r="DO17" s="60"/>
      <c r="DP17" s="60">
        <v>1</v>
      </c>
      <c r="DQ17" s="60">
        <v>1</v>
      </c>
      <c r="DR17" s="60"/>
      <c r="DS17" s="60">
        <v>1</v>
      </c>
      <c r="DT17" s="60">
        <v>1</v>
      </c>
      <c r="DU17" s="60"/>
      <c r="DV17" s="60">
        <v>1</v>
      </c>
      <c r="DW17" s="60">
        <v>1</v>
      </c>
      <c r="DX17" s="60"/>
      <c r="DY17" s="60">
        <v>1</v>
      </c>
      <c r="DZ17" s="60">
        <v>1</v>
      </c>
      <c r="EA17" s="60"/>
      <c r="EB17" s="60">
        <v>1</v>
      </c>
      <c r="EC17" s="60">
        <v>1</v>
      </c>
      <c r="ED17" s="60"/>
      <c r="EE17" s="60">
        <v>1</v>
      </c>
      <c r="EF17" s="60">
        <v>1</v>
      </c>
      <c r="EG17" s="60"/>
      <c r="EH17" s="60">
        <v>1</v>
      </c>
      <c r="EI17" s="60">
        <v>1</v>
      </c>
      <c r="EJ17" s="60"/>
      <c r="EK17" s="60">
        <v>1</v>
      </c>
      <c r="EL17" s="60">
        <v>1</v>
      </c>
      <c r="EM17" s="60"/>
      <c r="EN17" s="60">
        <v>1</v>
      </c>
      <c r="EO17" s="60">
        <v>1</v>
      </c>
      <c r="EP17" s="60"/>
      <c r="EQ17" s="60">
        <v>1</v>
      </c>
      <c r="ER17" s="60">
        <v>1</v>
      </c>
      <c r="ES17" s="60"/>
      <c r="ET17" s="60">
        <v>1</v>
      </c>
      <c r="EU17" s="60">
        <v>1</v>
      </c>
      <c r="EV17" s="60"/>
      <c r="EW17" s="60">
        <v>1</v>
      </c>
      <c r="EX17" s="60">
        <v>1</v>
      </c>
      <c r="EY17" s="60"/>
      <c r="EZ17" s="60">
        <v>1</v>
      </c>
      <c r="FA17" s="60">
        <v>1</v>
      </c>
      <c r="FB17" s="60"/>
      <c r="FC17" s="60">
        <v>1</v>
      </c>
      <c r="FD17" s="60">
        <v>1</v>
      </c>
      <c r="FE17" s="60"/>
      <c r="FF17" s="60">
        <v>1</v>
      </c>
      <c r="FG17" s="60">
        <v>1</v>
      </c>
      <c r="FH17" s="60"/>
      <c r="FI17" s="60">
        <v>1</v>
      </c>
      <c r="FJ17" s="60">
        <v>1</v>
      </c>
      <c r="FK17" s="60"/>
    </row>
    <row r="18" spans="1:167" ht="15.75">
      <c r="A18" s="62">
        <v>5</v>
      </c>
      <c r="B18" s="63" t="s">
        <v>1036</v>
      </c>
      <c r="C18" s="58">
        <v>1</v>
      </c>
      <c r="D18" s="8"/>
      <c r="E18" s="8"/>
      <c r="F18" s="60">
        <v>1</v>
      </c>
      <c r="G18" s="60"/>
      <c r="H18" s="60"/>
      <c r="I18" s="60">
        <v>1</v>
      </c>
      <c r="J18" s="60"/>
      <c r="K18" s="60"/>
      <c r="L18" s="60">
        <v>1</v>
      </c>
      <c r="M18" s="60"/>
      <c r="N18" s="60"/>
      <c r="O18" s="60">
        <v>1</v>
      </c>
      <c r="P18" s="60"/>
      <c r="Q18" s="60"/>
      <c r="R18" s="60">
        <v>1</v>
      </c>
      <c r="S18" s="60"/>
      <c r="T18" s="60"/>
      <c r="U18" s="60">
        <v>1</v>
      </c>
      <c r="V18" s="60"/>
      <c r="W18" s="60"/>
      <c r="X18" s="60">
        <v>1</v>
      </c>
      <c r="Y18" s="60"/>
      <c r="Z18" s="60"/>
      <c r="AA18" s="60">
        <v>1</v>
      </c>
      <c r="AB18" s="60"/>
      <c r="AC18" s="60"/>
      <c r="AD18" s="60">
        <v>1</v>
      </c>
      <c r="AE18" s="60"/>
      <c r="AF18" s="60"/>
      <c r="AG18" s="60">
        <v>1</v>
      </c>
      <c r="AH18" s="60"/>
      <c r="AI18" s="60"/>
      <c r="AJ18" s="60">
        <v>1</v>
      </c>
      <c r="AK18" s="60"/>
      <c r="AL18" s="60"/>
      <c r="AM18" s="60">
        <v>1</v>
      </c>
      <c r="AN18" s="60"/>
      <c r="AO18" s="60"/>
      <c r="AP18" s="60">
        <v>1</v>
      </c>
      <c r="AQ18" s="60"/>
      <c r="AR18" s="60"/>
      <c r="AS18" s="60">
        <v>1</v>
      </c>
      <c r="AT18" s="60"/>
      <c r="AU18" s="60"/>
      <c r="AV18" s="60">
        <v>1</v>
      </c>
      <c r="AW18" s="60"/>
      <c r="AX18" s="60"/>
      <c r="AY18" s="60">
        <v>1</v>
      </c>
      <c r="AZ18" s="60"/>
      <c r="BA18" s="60"/>
      <c r="BB18" s="60">
        <v>1</v>
      </c>
      <c r="BC18" s="60"/>
      <c r="BD18" s="60"/>
      <c r="BE18" s="60">
        <v>1</v>
      </c>
      <c r="BF18" s="60"/>
      <c r="BG18" s="60"/>
      <c r="BH18" s="60">
        <v>1</v>
      </c>
      <c r="BI18" s="60"/>
      <c r="BJ18" s="60"/>
      <c r="BK18" s="60">
        <v>1</v>
      </c>
      <c r="BL18" s="60"/>
      <c r="BM18" s="60"/>
      <c r="BN18" s="60">
        <v>1</v>
      </c>
      <c r="BO18" s="60"/>
      <c r="BP18" s="60"/>
      <c r="BQ18" s="60">
        <v>1</v>
      </c>
      <c r="BR18" s="60"/>
      <c r="BS18" s="60"/>
      <c r="BT18" s="60">
        <v>1</v>
      </c>
      <c r="BU18" s="60"/>
      <c r="BV18" s="60"/>
      <c r="BW18" s="60">
        <v>1</v>
      </c>
      <c r="BX18" s="60"/>
      <c r="BY18" s="60"/>
      <c r="BZ18" s="60">
        <v>1</v>
      </c>
      <c r="CA18" s="60"/>
      <c r="CB18" s="60"/>
      <c r="CC18" s="60">
        <v>1</v>
      </c>
      <c r="CD18" s="60"/>
      <c r="CE18" s="60"/>
      <c r="CF18" s="60">
        <v>1</v>
      </c>
      <c r="CG18" s="60"/>
      <c r="CH18" s="60"/>
      <c r="CI18" s="60">
        <v>1</v>
      </c>
      <c r="CJ18" s="60"/>
      <c r="CK18" s="60"/>
      <c r="CL18" s="60">
        <v>1</v>
      </c>
      <c r="CM18" s="60"/>
      <c r="CN18" s="60"/>
      <c r="CO18" s="60">
        <v>1</v>
      </c>
      <c r="CP18" s="60"/>
      <c r="CQ18" s="60"/>
      <c r="CR18" s="60">
        <v>1</v>
      </c>
      <c r="CS18" s="60"/>
      <c r="CT18" s="60"/>
      <c r="CU18" s="60">
        <v>1</v>
      </c>
      <c r="CV18" s="60"/>
      <c r="CW18" s="60"/>
      <c r="CX18" s="60">
        <v>1</v>
      </c>
      <c r="CY18" s="60"/>
      <c r="CZ18" s="60"/>
      <c r="DA18" s="60">
        <v>1</v>
      </c>
      <c r="DB18" s="60"/>
      <c r="DC18" s="60"/>
      <c r="DD18" s="60">
        <v>1</v>
      </c>
      <c r="DE18" s="60"/>
      <c r="DF18" s="60"/>
      <c r="DG18" s="60">
        <v>1</v>
      </c>
      <c r="DH18" s="60"/>
      <c r="DI18" s="60"/>
      <c r="DJ18" s="60">
        <v>1</v>
      </c>
      <c r="DK18" s="60"/>
      <c r="DL18" s="60"/>
      <c r="DM18" s="60">
        <v>1</v>
      </c>
      <c r="DN18" s="60"/>
      <c r="DO18" s="60"/>
      <c r="DP18" s="60">
        <v>1</v>
      </c>
      <c r="DQ18" s="60"/>
      <c r="DR18" s="60"/>
      <c r="DS18" s="60">
        <v>1</v>
      </c>
      <c r="DT18" s="60"/>
      <c r="DU18" s="60"/>
      <c r="DV18" s="60">
        <v>1</v>
      </c>
      <c r="DW18" s="60"/>
      <c r="DX18" s="60"/>
      <c r="DY18" s="60">
        <v>1</v>
      </c>
      <c r="DZ18" s="60"/>
      <c r="EA18" s="60"/>
      <c r="EB18" s="60">
        <v>1</v>
      </c>
      <c r="EC18" s="60"/>
      <c r="ED18" s="60"/>
      <c r="EE18" s="60">
        <v>1</v>
      </c>
      <c r="EF18" s="60"/>
      <c r="EG18" s="60"/>
      <c r="EH18" s="60">
        <v>1</v>
      </c>
      <c r="EI18" s="60"/>
      <c r="EJ18" s="60"/>
      <c r="EK18" s="60">
        <v>1</v>
      </c>
      <c r="EL18" s="60"/>
      <c r="EM18" s="60"/>
      <c r="EN18" s="60">
        <v>1</v>
      </c>
      <c r="EO18" s="60"/>
      <c r="EP18" s="60"/>
      <c r="EQ18" s="60">
        <v>1</v>
      </c>
      <c r="ER18" s="60"/>
      <c r="ES18" s="60"/>
      <c r="ET18" s="60">
        <v>1</v>
      </c>
      <c r="EU18" s="60"/>
      <c r="EV18" s="60"/>
      <c r="EW18" s="60">
        <v>1</v>
      </c>
      <c r="EX18" s="60"/>
      <c r="EY18" s="60"/>
      <c r="EZ18" s="60">
        <v>1</v>
      </c>
      <c r="FA18" s="60"/>
      <c r="FB18" s="60"/>
      <c r="FC18" s="60">
        <v>1</v>
      </c>
      <c r="FD18" s="60"/>
      <c r="FE18" s="60"/>
      <c r="FF18" s="60">
        <v>1</v>
      </c>
      <c r="FG18" s="60"/>
      <c r="FH18" s="60"/>
      <c r="FI18" s="60">
        <v>1</v>
      </c>
      <c r="FJ18" s="60"/>
      <c r="FK18" s="60"/>
    </row>
    <row r="19" spans="1:167" ht="15.75">
      <c r="A19" s="62">
        <v>6</v>
      </c>
      <c r="B19" s="63" t="s">
        <v>1037</v>
      </c>
      <c r="C19" s="8">
        <v>1</v>
      </c>
      <c r="D19" s="8"/>
      <c r="E19" s="8"/>
      <c r="F19" s="60">
        <v>1</v>
      </c>
      <c r="G19" s="60"/>
      <c r="H19" s="60"/>
      <c r="I19" s="60">
        <v>1</v>
      </c>
      <c r="J19" s="60"/>
      <c r="K19" s="60"/>
      <c r="L19" s="60">
        <v>1</v>
      </c>
      <c r="M19" s="60"/>
      <c r="N19" s="60"/>
      <c r="O19" s="60">
        <v>1</v>
      </c>
      <c r="P19" s="60"/>
      <c r="Q19" s="60"/>
      <c r="R19" s="60">
        <v>1</v>
      </c>
      <c r="S19" s="60"/>
      <c r="T19" s="60"/>
      <c r="U19" s="60">
        <v>1</v>
      </c>
      <c r="V19" s="60"/>
      <c r="W19" s="60"/>
      <c r="X19" s="60">
        <v>1</v>
      </c>
      <c r="Y19" s="60"/>
      <c r="Z19" s="60"/>
      <c r="AA19" s="60">
        <v>1</v>
      </c>
      <c r="AB19" s="60"/>
      <c r="AC19" s="60"/>
      <c r="AD19" s="60">
        <v>1</v>
      </c>
      <c r="AE19" s="60"/>
      <c r="AF19" s="60"/>
      <c r="AG19" s="60">
        <v>1</v>
      </c>
      <c r="AH19" s="60"/>
      <c r="AI19" s="60"/>
      <c r="AJ19" s="60">
        <v>1</v>
      </c>
      <c r="AK19" s="60"/>
      <c r="AL19" s="60"/>
      <c r="AM19" s="60">
        <v>1</v>
      </c>
      <c r="AN19" s="60"/>
      <c r="AO19" s="60"/>
      <c r="AP19" s="60">
        <v>1</v>
      </c>
      <c r="AQ19" s="60"/>
      <c r="AR19" s="60"/>
      <c r="AS19" s="60">
        <v>1</v>
      </c>
      <c r="AT19" s="60"/>
      <c r="AU19" s="60"/>
      <c r="AV19" s="60">
        <v>1</v>
      </c>
      <c r="AW19" s="60"/>
      <c r="AX19" s="60"/>
      <c r="AY19" s="60">
        <v>1</v>
      </c>
      <c r="AZ19" s="60"/>
      <c r="BA19" s="60"/>
      <c r="BB19" s="60">
        <v>1</v>
      </c>
      <c r="BC19" s="60"/>
      <c r="BD19" s="60"/>
      <c r="BE19" s="60">
        <v>1</v>
      </c>
      <c r="BF19" s="60"/>
      <c r="BG19" s="60"/>
      <c r="BH19" s="60">
        <v>1</v>
      </c>
      <c r="BI19" s="60"/>
      <c r="BJ19" s="60"/>
      <c r="BK19" s="60">
        <v>1</v>
      </c>
      <c r="BL19" s="60"/>
      <c r="BM19" s="60"/>
      <c r="BN19" s="60">
        <v>1</v>
      </c>
      <c r="BO19" s="60"/>
      <c r="BP19" s="60"/>
      <c r="BQ19" s="60">
        <v>1</v>
      </c>
      <c r="BR19" s="60"/>
      <c r="BS19" s="60"/>
      <c r="BT19" s="60">
        <v>1</v>
      </c>
      <c r="BU19" s="60"/>
      <c r="BV19" s="60"/>
      <c r="BW19" s="60">
        <v>1</v>
      </c>
      <c r="BX19" s="60"/>
      <c r="BY19" s="60"/>
      <c r="BZ19" s="60">
        <v>1</v>
      </c>
      <c r="CA19" s="60"/>
      <c r="CB19" s="60"/>
      <c r="CC19" s="60">
        <v>1</v>
      </c>
      <c r="CD19" s="60"/>
      <c r="CE19" s="60"/>
      <c r="CF19" s="60">
        <v>1</v>
      </c>
      <c r="CG19" s="60"/>
      <c r="CH19" s="60"/>
      <c r="CI19" s="60">
        <v>1</v>
      </c>
      <c r="CJ19" s="60"/>
      <c r="CK19" s="60"/>
      <c r="CL19" s="60">
        <v>1</v>
      </c>
      <c r="CM19" s="60"/>
      <c r="CN19" s="60"/>
      <c r="CO19" s="60">
        <v>1</v>
      </c>
      <c r="CP19" s="60"/>
      <c r="CQ19" s="60"/>
      <c r="CR19" s="60">
        <v>1</v>
      </c>
      <c r="CS19" s="60"/>
      <c r="CT19" s="60"/>
      <c r="CU19" s="60">
        <v>1</v>
      </c>
      <c r="CV19" s="60"/>
      <c r="CW19" s="60"/>
      <c r="CX19" s="60">
        <v>1</v>
      </c>
      <c r="CY19" s="60"/>
      <c r="CZ19" s="60"/>
      <c r="DA19" s="60">
        <v>1</v>
      </c>
      <c r="DB19" s="60"/>
      <c r="DC19" s="60"/>
      <c r="DD19" s="60">
        <v>1</v>
      </c>
      <c r="DE19" s="60"/>
      <c r="DF19" s="60"/>
      <c r="DG19" s="60">
        <v>1</v>
      </c>
      <c r="DH19" s="60"/>
      <c r="DI19" s="60"/>
      <c r="DJ19" s="60">
        <v>1</v>
      </c>
      <c r="DK19" s="60"/>
      <c r="DL19" s="60"/>
      <c r="DM19" s="60">
        <v>1</v>
      </c>
      <c r="DN19" s="60"/>
      <c r="DO19" s="60"/>
      <c r="DP19" s="60">
        <v>1</v>
      </c>
      <c r="DQ19" s="60"/>
      <c r="DR19" s="60"/>
      <c r="DS19" s="60">
        <v>1</v>
      </c>
      <c r="DT19" s="60"/>
      <c r="DU19" s="60"/>
      <c r="DV19" s="60">
        <v>1</v>
      </c>
      <c r="DW19" s="60"/>
      <c r="DX19" s="60"/>
      <c r="DY19" s="60">
        <v>1</v>
      </c>
      <c r="DZ19" s="60"/>
      <c r="EA19" s="60"/>
      <c r="EB19" s="60">
        <v>1</v>
      </c>
      <c r="EC19" s="60"/>
      <c r="ED19" s="60"/>
      <c r="EE19" s="60">
        <v>1</v>
      </c>
      <c r="EF19" s="60"/>
      <c r="EG19" s="60"/>
      <c r="EH19" s="60">
        <v>1</v>
      </c>
      <c r="EI19" s="60"/>
      <c r="EJ19" s="60"/>
      <c r="EK19" s="60">
        <v>1</v>
      </c>
      <c r="EL19" s="60"/>
      <c r="EM19" s="60"/>
      <c r="EN19" s="60">
        <v>1</v>
      </c>
      <c r="EO19" s="60"/>
      <c r="EP19" s="60"/>
      <c r="EQ19" s="60">
        <v>1</v>
      </c>
      <c r="ER19" s="60"/>
      <c r="ES19" s="60"/>
      <c r="ET19" s="60">
        <v>1</v>
      </c>
      <c r="EU19" s="60"/>
      <c r="EV19" s="60"/>
      <c r="EW19" s="60">
        <v>1</v>
      </c>
      <c r="EX19" s="60"/>
      <c r="EY19" s="60"/>
      <c r="EZ19" s="60">
        <v>1</v>
      </c>
      <c r="FA19" s="60"/>
      <c r="FB19" s="60"/>
      <c r="FC19" s="60">
        <v>1</v>
      </c>
      <c r="FD19" s="60"/>
      <c r="FE19" s="60"/>
      <c r="FF19" s="60">
        <v>1</v>
      </c>
      <c r="FG19" s="60"/>
      <c r="FH19" s="60"/>
      <c r="FI19" s="60">
        <v>1</v>
      </c>
      <c r="FJ19" s="60"/>
      <c r="FK19" s="60"/>
    </row>
    <row r="20" spans="1:167" ht="15.75">
      <c r="A20" s="62">
        <v>7</v>
      </c>
      <c r="B20" s="63" t="s">
        <v>1038</v>
      </c>
      <c r="C20" s="8"/>
      <c r="D20" s="8"/>
      <c r="E20" s="8">
        <v>1</v>
      </c>
      <c r="F20" s="60"/>
      <c r="G20" s="60"/>
      <c r="H20" s="60">
        <v>1</v>
      </c>
      <c r="I20" s="60"/>
      <c r="J20" s="60"/>
      <c r="K20" s="60">
        <v>1</v>
      </c>
      <c r="L20" s="60"/>
      <c r="M20" s="60"/>
      <c r="N20" s="60">
        <v>1</v>
      </c>
      <c r="O20" s="60"/>
      <c r="P20" s="60"/>
      <c r="Q20" s="60">
        <v>1</v>
      </c>
      <c r="R20" s="60"/>
      <c r="S20" s="60"/>
      <c r="T20" s="60">
        <v>1</v>
      </c>
      <c r="U20" s="60"/>
      <c r="V20" s="60"/>
      <c r="W20" s="60">
        <v>1</v>
      </c>
      <c r="X20" s="60"/>
      <c r="Y20" s="60"/>
      <c r="Z20" s="60">
        <v>1</v>
      </c>
      <c r="AA20" s="60"/>
      <c r="AB20" s="60"/>
      <c r="AC20" s="60">
        <v>1</v>
      </c>
      <c r="AD20" s="60"/>
      <c r="AE20" s="60"/>
      <c r="AF20" s="60">
        <v>1</v>
      </c>
      <c r="AG20" s="60"/>
      <c r="AH20" s="60"/>
      <c r="AI20" s="60">
        <v>1</v>
      </c>
      <c r="AJ20" s="60"/>
      <c r="AK20" s="60"/>
      <c r="AL20" s="60">
        <v>1</v>
      </c>
      <c r="AM20" s="60"/>
      <c r="AN20" s="60"/>
      <c r="AO20" s="60">
        <v>1</v>
      </c>
      <c r="AP20" s="60"/>
      <c r="AQ20" s="60"/>
      <c r="AR20" s="60">
        <v>1</v>
      </c>
      <c r="AS20" s="60"/>
      <c r="AT20" s="60"/>
      <c r="AU20" s="60">
        <v>1</v>
      </c>
      <c r="AV20" s="60"/>
      <c r="AW20" s="60"/>
      <c r="AX20" s="60">
        <v>1</v>
      </c>
      <c r="AY20" s="60"/>
      <c r="AZ20" s="60"/>
      <c r="BA20" s="60">
        <v>1</v>
      </c>
      <c r="BB20" s="60"/>
      <c r="BC20" s="60"/>
      <c r="BD20" s="60">
        <v>1</v>
      </c>
      <c r="BE20" s="60"/>
      <c r="BF20" s="60"/>
      <c r="BG20" s="60">
        <v>1</v>
      </c>
      <c r="BH20" s="60"/>
      <c r="BI20" s="60"/>
      <c r="BJ20" s="60">
        <v>1</v>
      </c>
      <c r="BK20" s="60"/>
      <c r="BL20" s="60"/>
      <c r="BM20" s="60">
        <v>1</v>
      </c>
      <c r="BN20" s="60"/>
      <c r="BO20" s="60"/>
      <c r="BP20" s="60">
        <v>1</v>
      </c>
      <c r="BQ20" s="60"/>
      <c r="BR20" s="60"/>
      <c r="BS20" s="60">
        <v>1</v>
      </c>
      <c r="BT20" s="60"/>
      <c r="BU20" s="60"/>
      <c r="BV20" s="60">
        <v>1</v>
      </c>
      <c r="BW20" s="60"/>
      <c r="BX20" s="60"/>
      <c r="BY20" s="60">
        <v>1</v>
      </c>
      <c r="BZ20" s="60"/>
      <c r="CA20" s="60"/>
      <c r="CB20" s="60">
        <v>1</v>
      </c>
      <c r="CC20" s="60"/>
      <c r="CD20" s="60"/>
      <c r="CE20" s="60">
        <v>1</v>
      </c>
      <c r="CF20" s="60"/>
      <c r="CG20" s="60"/>
      <c r="CH20" s="60">
        <v>1</v>
      </c>
      <c r="CI20" s="60"/>
      <c r="CJ20" s="60"/>
      <c r="CK20" s="60">
        <v>1</v>
      </c>
      <c r="CL20" s="60"/>
      <c r="CM20" s="60"/>
      <c r="CN20" s="60">
        <v>1</v>
      </c>
      <c r="CO20" s="60"/>
      <c r="CP20" s="60"/>
      <c r="CQ20" s="60">
        <v>1</v>
      </c>
      <c r="CR20" s="60"/>
      <c r="CS20" s="60"/>
      <c r="CT20" s="60">
        <v>1</v>
      </c>
      <c r="CU20" s="60"/>
      <c r="CV20" s="60"/>
      <c r="CW20" s="60">
        <v>1</v>
      </c>
      <c r="CX20" s="60"/>
      <c r="CY20" s="60"/>
      <c r="CZ20" s="60">
        <v>1</v>
      </c>
      <c r="DA20" s="60"/>
      <c r="DB20" s="60"/>
      <c r="DC20" s="60">
        <v>1</v>
      </c>
      <c r="DD20" s="60"/>
      <c r="DE20" s="60"/>
      <c r="DF20" s="60">
        <v>1</v>
      </c>
      <c r="DG20" s="60"/>
      <c r="DH20" s="60"/>
      <c r="DI20" s="60">
        <v>1</v>
      </c>
      <c r="DJ20" s="60"/>
      <c r="DK20" s="60"/>
      <c r="DL20" s="60">
        <v>1</v>
      </c>
      <c r="DM20" s="60"/>
      <c r="DN20" s="60"/>
      <c r="DO20" s="60">
        <v>1</v>
      </c>
      <c r="DP20" s="60"/>
      <c r="DQ20" s="60"/>
      <c r="DR20" s="60">
        <v>1</v>
      </c>
      <c r="DS20" s="60"/>
      <c r="DT20" s="60"/>
      <c r="DU20" s="60">
        <v>1</v>
      </c>
      <c r="DV20" s="60"/>
      <c r="DW20" s="60"/>
      <c r="DX20" s="60">
        <v>1</v>
      </c>
      <c r="DY20" s="60"/>
      <c r="DZ20" s="60"/>
      <c r="EA20" s="60">
        <v>1</v>
      </c>
      <c r="EB20" s="60"/>
      <c r="EC20" s="60"/>
      <c r="ED20" s="60">
        <v>1</v>
      </c>
      <c r="EE20" s="60"/>
      <c r="EF20" s="60"/>
      <c r="EG20" s="60">
        <v>1</v>
      </c>
      <c r="EH20" s="60"/>
      <c r="EI20" s="60"/>
      <c r="EJ20" s="60">
        <v>1</v>
      </c>
      <c r="EK20" s="60"/>
      <c r="EL20" s="60"/>
      <c r="EM20" s="60">
        <v>1</v>
      </c>
      <c r="EN20" s="60"/>
      <c r="EO20" s="60"/>
      <c r="EP20" s="60">
        <v>1</v>
      </c>
      <c r="EQ20" s="60"/>
      <c r="ER20" s="60"/>
      <c r="ES20" s="60">
        <v>1</v>
      </c>
      <c r="ET20" s="60"/>
      <c r="EU20" s="60"/>
      <c r="EV20" s="60">
        <v>1</v>
      </c>
      <c r="EW20" s="60"/>
      <c r="EX20" s="60"/>
      <c r="EY20" s="60">
        <v>1</v>
      </c>
      <c r="EZ20" s="60"/>
      <c r="FA20" s="60"/>
      <c r="FB20" s="60">
        <v>1</v>
      </c>
      <c r="FC20" s="60"/>
      <c r="FD20" s="60"/>
      <c r="FE20" s="60">
        <v>1</v>
      </c>
      <c r="FF20" s="60"/>
      <c r="FG20" s="60"/>
      <c r="FH20" s="60">
        <v>1</v>
      </c>
      <c r="FI20" s="60"/>
      <c r="FJ20" s="60"/>
      <c r="FK20" s="60">
        <v>1</v>
      </c>
    </row>
    <row r="21" spans="1:167" ht="15.75">
      <c r="A21" s="62">
        <v>8</v>
      </c>
      <c r="B21" s="63" t="s">
        <v>1039</v>
      </c>
      <c r="C21" s="8"/>
      <c r="D21" s="8">
        <v>1</v>
      </c>
      <c r="E21" s="8"/>
      <c r="F21" s="60"/>
      <c r="G21" s="60">
        <v>1</v>
      </c>
      <c r="H21" s="60"/>
      <c r="I21" s="60"/>
      <c r="J21" s="60">
        <v>1</v>
      </c>
      <c r="K21" s="60"/>
      <c r="L21" s="60"/>
      <c r="M21" s="60">
        <v>1</v>
      </c>
      <c r="N21" s="60"/>
      <c r="O21" s="60"/>
      <c r="P21" s="60">
        <v>1</v>
      </c>
      <c r="Q21" s="60"/>
      <c r="R21" s="60"/>
      <c r="S21" s="60">
        <v>1</v>
      </c>
      <c r="T21" s="60"/>
      <c r="U21" s="60"/>
      <c r="V21" s="60">
        <v>1</v>
      </c>
      <c r="W21" s="60"/>
      <c r="X21" s="60"/>
      <c r="Y21" s="60">
        <v>1</v>
      </c>
      <c r="Z21" s="60"/>
      <c r="AA21" s="60"/>
      <c r="AB21" s="60">
        <v>1</v>
      </c>
      <c r="AC21" s="60"/>
      <c r="AD21" s="60"/>
      <c r="AE21" s="60">
        <v>1</v>
      </c>
      <c r="AF21" s="60"/>
      <c r="AG21" s="60"/>
      <c r="AH21" s="60">
        <v>1</v>
      </c>
      <c r="AI21" s="60"/>
      <c r="AJ21" s="60"/>
      <c r="AK21" s="60">
        <v>1</v>
      </c>
      <c r="AL21" s="60"/>
      <c r="AM21" s="60"/>
      <c r="AN21" s="60">
        <v>1</v>
      </c>
      <c r="AO21" s="60"/>
      <c r="AP21" s="60"/>
      <c r="AQ21" s="60">
        <v>1</v>
      </c>
      <c r="AR21" s="60"/>
      <c r="AS21" s="60"/>
      <c r="AT21" s="60">
        <v>1</v>
      </c>
      <c r="AU21" s="60"/>
      <c r="AV21" s="60"/>
      <c r="AW21" s="60">
        <v>1</v>
      </c>
      <c r="AX21" s="60"/>
      <c r="AY21" s="60"/>
      <c r="AZ21" s="60">
        <v>1</v>
      </c>
      <c r="BA21" s="60"/>
      <c r="BB21" s="60"/>
      <c r="BC21" s="60">
        <v>1</v>
      </c>
      <c r="BD21" s="60"/>
      <c r="BE21" s="60"/>
      <c r="BF21" s="60">
        <v>1</v>
      </c>
      <c r="BG21" s="60"/>
      <c r="BH21" s="60"/>
      <c r="BI21" s="60">
        <v>1</v>
      </c>
      <c r="BJ21" s="60"/>
      <c r="BK21" s="60"/>
      <c r="BL21" s="60">
        <v>1</v>
      </c>
      <c r="BM21" s="60"/>
      <c r="BN21" s="60"/>
      <c r="BO21" s="60">
        <v>1</v>
      </c>
      <c r="BP21" s="60"/>
      <c r="BQ21" s="60"/>
      <c r="BR21" s="60">
        <v>1</v>
      </c>
      <c r="BS21" s="60"/>
      <c r="BT21" s="60"/>
      <c r="BU21" s="60">
        <v>1</v>
      </c>
      <c r="BV21" s="60"/>
      <c r="BW21" s="60"/>
      <c r="BX21" s="60">
        <v>1</v>
      </c>
      <c r="BY21" s="60"/>
      <c r="BZ21" s="60"/>
      <c r="CA21" s="60">
        <v>1</v>
      </c>
      <c r="CB21" s="60"/>
      <c r="CC21" s="60"/>
      <c r="CD21" s="60">
        <v>1</v>
      </c>
      <c r="CE21" s="60"/>
      <c r="CF21" s="60"/>
      <c r="CG21" s="60">
        <v>1</v>
      </c>
      <c r="CH21" s="60"/>
      <c r="CI21" s="60"/>
      <c r="CJ21" s="60">
        <v>1</v>
      </c>
      <c r="CK21" s="60"/>
      <c r="CL21" s="60"/>
      <c r="CM21" s="60">
        <v>1</v>
      </c>
      <c r="CN21" s="60"/>
      <c r="CO21" s="60"/>
      <c r="CP21" s="60">
        <v>1</v>
      </c>
      <c r="CQ21" s="60"/>
      <c r="CR21" s="60"/>
      <c r="CS21" s="60">
        <v>1</v>
      </c>
      <c r="CT21" s="60"/>
      <c r="CU21" s="60"/>
      <c r="CV21" s="60">
        <v>1</v>
      </c>
      <c r="CW21" s="60"/>
      <c r="CX21" s="60"/>
      <c r="CY21" s="60">
        <v>1</v>
      </c>
      <c r="CZ21" s="60"/>
      <c r="DA21" s="60"/>
      <c r="DB21" s="60">
        <v>1</v>
      </c>
      <c r="DC21" s="60"/>
      <c r="DD21" s="60"/>
      <c r="DE21" s="60">
        <v>1</v>
      </c>
      <c r="DF21" s="60"/>
      <c r="DG21" s="60"/>
      <c r="DH21" s="60">
        <v>1</v>
      </c>
      <c r="DI21" s="60"/>
      <c r="DJ21" s="60"/>
      <c r="DK21" s="60">
        <v>1</v>
      </c>
      <c r="DL21" s="60"/>
      <c r="DM21" s="60"/>
      <c r="DN21" s="60">
        <v>1</v>
      </c>
      <c r="DO21" s="60"/>
      <c r="DP21" s="60"/>
      <c r="DQ21" s="60">
        <v>1</v>
      </c>
      <c r="DR21" s="60"/>
      <c r="DS21" s="60"/>
      <c r="DT21" s="60">
        <v>1</v>
      </c>
      <c r="DU21" s="60"/>
      <c r="DV21" s="60"/>
      <c r="DW21" s="60">
        <v>1</v>
      </c>
      <c r="DX21" s="60"/>
      <c r="DY21" s="60"/>
      <c r="DZ21" s="60">
        <v>1</v>
      </c>
      <c r="EA21" s="60"/>
      <c r="EB21" s="60"/>
      <c r="EC21" s="60">
        <v>1</v>
      </c>
      <c r="ED21" s="60"/>
      <c r="EE21" s="60"/>
      <c r="EF21" s="60">
        <v>1</v>
      </c>
      <c r="EG21" s="60"/>
      <c r="EH21" s="60"/>
      <c r="EI21" s="60">
        <v>1</v>
      </c>
      <c r="EJ21" s="60"/>
      <c r="EK21" s="60"/>
      <c r="EL21" s="60">
        <v>1</v>
      </c>
      <c r="EM21" s="60"/>
      <c r="EN21" s="60"/>
      <c r="EO21" s="60">
        <v>1</v>
      </c>
      <c r="EP21" s="60"/>
      <c r="EQ21" s="60"/>
      <c r="ER21" s="60">
        <v>1</v>
      </c>
      <c r="ES21" s="60"/>
      <c r="ET21" s="60"/>
      <c r="EU21" s="60">
        <v>1</v>
      </c>
      <c r="EV21" s="60"/>
      <c r="EW21" s="60"/>
      <c r="EX21" s="60">
        <v>1</v>
      </c>
      <c r="EY21" s="60"/>
      <c r="EZ21" s="60"/>
      <c r="FA21" s="60">
        <v>1</v>
      </c>
      <c r="FB21" s="60"/>
      <c r="FC21" s="60"/>
      <c r="FD21" s="60">
        <v>1</v>
      </c>
      <c r="FE21" s="60"/>
      <c r="FF21" s="60"/>
      <c r="FG21" s="60">
        <v>1</v>
      </c>
      <c r="FH21" s="60"/>
      <c r="FI21" s="60"/>
      <c r="FJ21" s="60">
        <v>1</v>
      </c>
      <c r="FK21" s="60"/>
    </row>
    <row r="22" spans="1:167">
      <c r="A22" s="80" t="s">
        <v>121</v>
      </c>
      <c r="B22" s="81"/>
      <c r="C22" s="2">
        <f t="shared" ref="C22:E22" si="0">SUM(C14:C21)</f>
        <v>5</v>
      </c>
      <c r="D22" s="2">
        <v>2</v>
      </c>
      <c r="E22" s="2">
        <f t="shared" si="0"/>
        <v>1</v>
      </c>
      <c r="F22" s="61">
        <f t="shared" ref="F22:H22" si="1">SUM(F14:F21)</f>
        <v>5</v>
      </c>
      <c r="G22" s="61">
        <v>2</v>
      </c>
      <c r="H22" s="61">
        <f t="shared" ref="H22:I22" si="2">SUM(H14:H21)</f>
        <v>1</v>
      </c>
      <c r="I22" s="61">
        <f t="shared" si="2"/>
        <v>5</v>
      </c>
      <c r="J22" s="61">
        <v>2</v>
      </c>
      <c r="K22" s="61">
        <f t="shared" ref="K22:L22" si="3">SUM(K14:K21)</f>
        <v>1</v>
      </c>
      <c r="L22" s="61">
        <f t="shared" si="3"/>
        <v>5</v>
      </c>
      <c r="M22" s="61">
        <v>2</v>
      </c>
      <c r="N22" s="61">
        <f t="shared" ref="N22:O22" si="4">SUM(N14:N21)</f>
        <v>1</v>
      </c>
      <c r="O22" s="61">
        <f t="shared" si="4"/>
        <v>5</v>
      </c>
      <c r="P22" s="61">
        <v>2</v>
      </c>
      <c r="Q22" s="61">
        <f t="shared" ref="Q22:Z22" si="5">SUM(Q14:Q21)</f>
        <v>1</v>
      </c>
      <c r="R22" s="61">
        <f t="shared" si="5"/>
        <v>5</v>
      </c>
      <c r="S22" s="61">
        <v>2</v>
      </c>
      <c r="T22" s="61">
        <f t="shared" ref="T22:U22" si="6">SUM(T14:T21)</f>
        <v>1</v>
      </c>
      <c r="U22" s="61">
        <f t="shared" si="6"/>
        <v>5</v>
      </c>
      <c r="V22" s="61">
        <v>2</v>
      </c>
      <c r="W22" s="61">
        <f t="shared" ref="W22:X22" si="7">SUM(W14:W21)</f>
        <v>1</v>
      </c>
      <c r="X22" s="61">
        <f t="shared" si="7"/>
        <v>5</v>
      </c>
      <c r="Y22" s="61">
        <v>2</v>
      </c>
      <c r="Z22" s="61">
        <f t="shared" ref="Z22:AA22" si="8">SUM(Z14:Z21)</f>
        <v>1</v>
      </c>
      <c r="AA22" s="61">
        <f t="shared" si="8"/>
        <v>5</v>
      </c>
      <c r="AB22" s="61">
        <v>2</v>
      </c>
      <c r="AC22" s="61">
        <f t="shared" ref="AC22:AL22" si="9">SUM(AC14:AC21)</f>
        <v>1</v>
      </c>
      <c r="AD22" s="61">
        <f t="shared" si="9"/>
        <v>5</v>
      </c>
      <c r="AE22" s="61">
        <v>2</v>
      </c>
      <c r="AF22" s="61">
        <f t="shared" ref="AF22:AG22" si="10">SUM(AF14:AF21)</f>
        <v>1</v>
      </c>
      <c r="AG22" s="61">
        <f t="shared" si="10"/>
        <v>5</v>
      </c>
      <c r="AH22" s="61">
        <v>2</v>
      </c>
      <c r="AI22" s="61">
        <f t="shared" ref="AI22:AJ22" si="11">SUM(AI14:AI21)</f>
        <v>1</v>
      </c>
      <c r="AJ22" s="61">
        <f t="shared" si="11"/>
        <v>5</v>
      </c>
      <c r="AK22" s="61">
        <v>2</v>
      </c>
      <c r="AL22" s="61">
        <f t="shared" ref="AL22:AM22" si="12">SUM(AL14:AL21)</f>
        <v>1</v>
      </c>
      <c r="AM22" s="61">
        <f t="shared" si="12"/>
        <v>5</v>
      </c>
      <c r="AN22" s="61">
        <v>2</v>
      </c>
      <c r="AO22" s="61">
        <f t="shared" ref="AO22:AX22" si="13">SUM(AO14:AO21)</f>
        <v>1</v>
      </c>
      <c r="AP22" s="61">
        <f t="shared" si="13"/>
        <v>5</v>
      </c>
      <c r="AQ22" s="61">
        <v>2</v>
      </c>
      <c r="AR22" s="61">
        <f t="shared" ref="AR22:AS22" si="14">SUM(AR14:AR21)</f>
        <v>1</v>
      </c>
      <c r="AS22" s="61">
        <f t="shared" si="14"/>
        <v>5</v>
      </c>
      <c r="AT22" s="61">
        <v>2</v>
      </c>
      <c r="AU22" s="61">
        <f t="shared" ref="AU22:AV22" si="15">SUM(AU14:AU21)</f>
        <v>1</v>
      </c>
      <c r="AV22" s="61">
        <f t="shared" si="15"/>
        <v>5</v>
      </c>
      <c r="AW22" s="61">
        <v>2</v>
      </c>
      <c r="AX22" s="61">
        <f t="shared" ref="AX22:AY22" si="16">SUM(AX14:AX21)</f>
        <v>1</v>
      </c>
      <c r="AY22" s="61">
        <f t="shared" si="16"/>
        <v>5</v>
      </c>
      <c r="AZ22" s="61">
        <v>2</v>
      </c>
      <c r="BA22" s="61">
        <f t="shared" ref="BA22:BJ22" si="17">SUM(BA14:BA21)</f>
        <v>1</v>
      </c>
      <c r="BB22" s="61">
        <f t="shared" si="17"/>
        <v>5</v>
      </c>
      <c r="BC22" s="61">
        <v>2</v>
      </c>
      <c r="BD22" s="61">
        <f t="shared" ref="BD22:BE22" si="18">SUM(BD14:BD21)</f>
        <v>1</v>
      </c>
      <c r="BE22" s="61">
        <f t="shared" si="18"/>
        <v>5</v>
      </c>
      <c r="BF22" s="61">
        <v>2</v>
      </c>
      <c r="BG22" s="61">
        <f t="shared" ref="BG22:BH22" si="19">SUM(BG14:BG21)</f>
        <v>1</v>
      </c>
      <c r="BH22" s="61">
        <f t="shared" si="19"/>
        <v>5</v>
      </c>
      <c r="BI22" s="61">
        <v>2</v>
      </c>
      <c r="BJ22" s="61">
        <f t="shared" ref="BJ22:BK22" si="20">SUM(BJ14:BJ21)</f>
        <v>1</v>
      </c>
      <c r="BK22" s="61">
        <f t="shared" si="20"/>
        <v>5</v>
      </c>
      <c r="BL22" s="61">
        <v>2</v>
      </c>
      <c r="BM22" s="61">
        <f t="shared" ref="BM22:BV22" si="21">SUM(BM14:BM21)</f>
        <v>1</v>
      </c>
      <c r="BN22" s="61">
        <f t="shared" si="21"/>
        <v>5</v>
      </c>
      <c r="BO22" s="61">
        <v>2</v>
      </c>
      <c r="BP22" s="61">
        <f t="shared" ref="BP22:BQ22" si="22">SUM(BP14:BP21)</f>
        <v>1</v>
      </c>
      <c r="BQ22" s="61">
        <f t="shared" si="22"/>
        <v>5</v>
      </c>
      <c r="BR22" s="61">
        <v>2</v>
      </c>
      <c r="BS22" s="61">
        <f t="shared" ref="BS22:BT22" si="23">SUM(BS14:BS21)</f>
        <v>1</v>
      </c>
      <c r="BT22" s="61">
        <f t="shared" si="23"/>
        <v>5</v>
      </c>
      <c r="BU22" s="61">
        <v>2</v>
      </c>
      <c r="BV22" s="61">
        <f t="shared" ref="BV22:BW22" si="24">SUM(BV14:BV21)</f>
        <v>1</v>
      </c>
      <c r="BW22" s="61">
        <f t="shared" si="24"/>
        <v>5</v>
      </c>
      <c r="BX22" s="61">
        <v>2</v>
      </c>
      <c r="BY22" s="61">
        <f t="shared" ref="BY22:CH22" si="25">SUM(BY14:BY21)</f>
        <v>1</v>
      </c>
      <c r="BZ22" s="61">
        <f t="shared" si="25"/>
        <v>5</v>
      </c>
      <c r="CA22" s="61">
        <v>2</v>
      </c>
      <c r="CB22" s="61">
        <f t="shared" ref="CB22:CC22" si="26">SUM(CB14:CB21)</f>
        <v>1</v>
      </c>
      <c r="CC22" s="61">
        <f t="shared" si="26"/>
        <v>5</v>
      </c>
      <c r="CD22" s="61">
        <v>2</v>
      </c>
      <c r="CE22" s="61">
        <f t="shared" ref="CE22:CF22" si="27">SUM(CE14:CE21)</f>
        <v>1</v>
      </c>
      <c r="CF22" s="61">
        <f t="shared" si="27"/>
        <v>5</v>
      </c>
      <c r="CG22" s="61">
        <v>2</v>
      </c>
      <c r="CH22" s="61">
        <f t="shared" ref="CH22:CI22" si="28">SUM(CH14:CH21)</f>
        <v>1</v>
      </c>
      <c r="CI22" s="61">
        <f t="shared" si="28"/>
        <v>5</v>
      </c>
      <c r="CJ22" s="61">
        <v>2</v>
      </c>
      <c r="CK22" s="61">
        <f t="shared" ref="CK22:CT22" si="29">SUM(CK14:CK21)</f>
        <v>1</v>
      </c>
      <c r="CL22" s="61">
        <f t="shared" si="29"/>
        <v>5</v>
      </c>
      <c r="CM22" s="61">
        <v>2</v>
      </c>
      <c r="CN22" s="61">
        <f t="shared" ref="CN22:CO22" si="30">SUM(CN14:CN21)</f>
        <v>1</v>
      </c>
      <c r="CO22" s="61">
        <f t="shared" si="30"/>
        <v>5</v>
      </c>
      <c r="CP22" s="61">
        <v>2</v>
      </c>
      <c r="CQ22" s="61">
        <f t="shared" ref="CQ22:CR22" si="31">SUM(CQ14:CQ21)</f>
        <v>1</v>
      </c>
      <c r="CR22" s="61">
        <f t="shared" si="31"/>
        <v>5</v>
      </c>
      <c r="CS22" s="61">
        <v>2</v>
      </c>
      <c r="CT22" s="61">
        <f t="shared" ref="CT22:CU22" si="32">SUM(CT14:CT21)</f>
        <v>1</v>
      </c>
      <c r="CU22" s="61">
        <f t="shared" si="32"/>
        <v>5</v>
      </c>
      <c r="CV22" s="61">
        <v>2</v>
      </c>
      <c r="CW22" s="61">
        <f t="shared" ref="CW22:DF22" si="33">SUM(CW14:CW21)</f>
        <v>1</v>
      </c>
      <c r="CX22" s="61">
        <f t="shared" si="33"/>
        <v>5</v>
      </c>
      <c r="CY22" s="61">
        <v>2</v>
      </c>
      <c r="CZ22" s="61">
        <f t="shared" ref="CZ22:DA22" si="34">SUM(CZ14:CZ21)</f>
        <v>1</v>
      </c>
      <c r="DA22" s="61">
        <f t="shared" si="34"/>
        <v>5</v>
      </c>
      <c r="DB22" s="61">
        <v>2</v>
      </c>
      <c r="DC22" s="61">
        <f t="shared" ref="DC22:DD22" si="35">SUM(DC14:DC21)</f>
        <v>1</v>
      </c>
      <c r="DD22" s="61">
        <f t="shared" si="35"/>
        <v>5</v>
      </c>
      <c r="DE22" s="61">
        <v>2</v>
      </c>
      <c r="DF22" s="61">
        <f t="shared" ref="DF22:DG22" si="36">SUM(DF14:DF21)</f>
        <v>1</v>
      </c>
      <c r="DG22" s="61">
        <f t="shared" si="36"/>
        <v>5</v>
      </c>
      <c r="DH22" s="61">
        <v>2</v>
      </c>
      <c r="DI22" s="61">
        <f t="shared" ref="DI22:DR22" si="37">SUM(DI14:DI21)</f>
        <v>1</v>
      </c>
      <c r="DJ22" s="61">
        <f t="shared" si="37"/>
        <v>5</v>
      </c>
      <c r="DK22" s="61">
        <v>2</v>
      </c>
      <c r="DL22" s="61">
        <f t="shared" ref="DL22:DM22" si="38">SUM(DL14:DL21)</f>
        <v>1</v>
      </c>
      <c r="DM22" s="61">
        <f t="shared" si="38"/>
        <v>5</v>
      </c>
      <c r="DN22" s="61">
        <v>2</v>
      </c>
      <c r="DO22" s="61">
        <f t="shared" ref="DO22:DP22" si="39">SUM(DO14:DO21)</f>
        <v>1</v>
      </c>
      <c r="DP22" s="61">
        <f t="shared" si="39"/>
        <v>5</v>
      </c>
      <c r="DQ22" s="61">
        <v>2</v>
      </c>
      <c r="DR22" s="61">
        <f t="shared" ref="DR22:DS22" si="40">SUM(DR14:DR21)</f>
        <v>1</v>
      </c>
      <c r="DS22" s="61">
        <f t="shared" si="40"/>
        <v>5</v>
      </c>
      <c r="DT22" s="61">
        <v>2</v>
      </c>
      <c r="DU22" s="61">
        <f t="shared" ref="DU22:ED22" si="41">SUM(DU14:DU21)</f>
        <v>1</v>
      </c>
      <c r="DV22" s="61">
        <f t="shared" si="41"/>
        <v>5</v>
      </c>
      <c r="DW22" s="61">
        <v>2</v>
      </c>
      <c r="DX22" s="61">
        <f t="shared" ref="DX22:DY22" si="42">SUM(DX14:DX21)</f>
        <v>1</v>
      </c>
      <c r="DY22" s="61">
        <f t="shared" si="42"/>
        <v>5</v>
      </c>
      <c r="DZ22" s="61">
        <v>2</v>
      </c>
      <c r="EA22" s="61">
        <f t="shared" ref="EA22:EB22" si="43">SUM(EA14:EA21)</f>
        <v>1</v>
      </c>
      <c r="EB22" s="61">
        <f t="shared" si="43"/>
        <v>5</v>
      </c>
      <c r="EC22" s="61">
        <v>2</v>
      </c>
      <c r="ED22" s="61">
        <f t="shared" ref="ED22:EE22" si="44">SUM(ED14:ED21)</f>
        <v>1</v>
      </c>
      <c r="EE22" s="61">
        <f t="shared" si="44"/>
        <v>5</v>
      </c>
      <c r="EF22" s="61">
        <v>2</v>
      </c>
      <c r="EG22" s="61">
        <f t="shared" ref="EG22:EP22" si="45">SUM(EG14:EG21)</f>
        <v>1</v>
      </c>
      <c r="EH22" s="61">
        <f t="shared" si="45"/>
        <v>5</v>
      </c>
      <c r="EI22" s="61">
        <v>2</v>
      </c>
      <c r="EJ22" s="61">
        <f t="shared" ref="EJ22:EK22" si="46">SUM(EJ14:EJ21)</f>
        <v>1</v>
      </c>
      <c r="EK22" s="61">
        <f t="shared" si="46"/>
        <v>5</v>
      </c>
      <c r="EL22" s="61">
        <v>2</v>
      </c>
      <c r="EM22" s="61">
        <f t="shared" ref="EM22:EN22" si="47">SUM(EM14:EM21)</f>
        <v>1</v>
      </c>
      <c r="EN22" s="61">
        <f t="shared" si="47"/>
        <v>5</v>
      </c>
      <c r="EO22" s="61">
        <v>2</v>
      </c>
      <c r="EP22" s="61">
        <f t="shared" ref="EP22:EQ22" si="48">SUM(EP14:EP21)</f>
        <v>1</v>
      </c>
      <c r="EQ22" s="61">
        <f t="shared" si="48"/>
        <v>5</v>
      </c>
      <c r="ER22" s="61">
        <v>2</v>
      </c>
      <c r="ES22" s="61">
        <f t="shared" ref="ES22:FB22" si="49">SUM(ES14:ES21)</f>
        <v>1</v>
      </c>
      <c r="ET22" s="61">
        <f t="shared" si="49"/>
        <v>5</v>
      </c>
      <c r="EU22" s="61">
        <v>2</v>
      </c>
      <c r="EV22" s="61">
        <f t="shared" ref="EV22:EW22" si="50">SUM(EV14:EV21)</f>
        <v>1</v>
      </c>
      <c r="EW22" s="61">
        <f t="shared" si="50"/>
        <v>5</v>
      </c>
      <c r="EX22" s="61">
        <v>2</v>
      </c>
      <c r="EY22" s="61">
        <f t="shared" ref="EY22:EZ22" si="51">SUM(EY14:EY21)</f>
        <v>1</v>
      </c>
      <c r="EZ22" s="61">
        <f t="shared" si="51"/>
        <v>5</v>
      </c>
      <c r="FA22" s="61">
        <v>2</v>
      </c>
      <c r="FB22" s="61">
        <f t="shared" ref="FB22:FC22" si="52">SUM(FB14:FB21)</f>
        <v>1</v>
      </c>
      <c r="FC22" s="61">
        <f t="shared" si="52"/>
        <v>5</v>
      </c>
      <c r="FD22" s="61">
        <v>2</v>
      </c>
      <c r="FE22" s="61">
        <f t="shared" ref="FE22:FF22" si="53">SUM(FE14:FE21)</f>
        <v>1</v>
      </c>
      <c r="FF22" s="61">
        <f t="shared" si="53"/>
        <v>5</v>
      </c>
      <c r="FG22" s="61">
        <v>2</v>
      </c>
      <c r="FH22" s="61">
        <f t="shared" ref="FH22:FI22" si="54">SUM(FH14:FH21)</f>
        <v>1</v>
      </c>
      <c r="FI22" s="61">
        <f t="shared" si="54"/>
        <v>5</v>
      </c>
      <c r="FJ22" s="61">
        <v>2</v>
      </c>
      <c r="FK22" s="61">
        <f t="shared" ref="FK22" si="55">SUM(FK14:FK21)</f>
        <v>1</v>
      </c>
    </row>
    <row r="23" spans="1:167" ht="39" customHeight="1">
      <c r="A23" s="82" t="s">
        <v>573</v>
      </c>
      <c r="B23" s="83"/>
      <c r="C23" s="9">
        <v>62</v>
      </c>
      <c r="D23" s="9">
        <v>25</v>
      </c>
      <c r="E23" s="9">
        <v>13</v>
      </c>
      <c r="F23" s="9">
        <v>62</v>
      </c>
      <c r="G23" s="9">
        <v>25</v>
      </c>
      <c r="H23" s="9">
        <v>13</v>
      </c>
      <c r="I23" s="9">
        <v>62</v>
      </c>
      <c r="J23" s="9">
        <v>25</v>
      </c>
      <c r="K23" s="9">
        <v>13</v>
      </c>
      <c r="L23" s="9">
        <v>62</v>
      </c>
      <c r="M23" s="9">
        <v>25</v>
      </c>
      <c r="N23" s="9">
        <v>13</v>
      </c>
      <c r="O23" s="9">
        <v>62</v>
      </c>
      <c r="P23" s="9">
        <v>25</v>
      </c>
      <c r="Q23" s="9">
        <v>13</v>
      </c>
      <c r="R23" s="9">
        <v>62</v>
      </c>
      <c r="S23" s="9">
        <v>25</v>
      </c>
      <c r="T23" s="9">
        <v>13</v>
      </c>
      <c r="U23" s="9">
        <v>62</v>
      </c>
      <c r="V23" s="9">
        <v>25</v>
      </c>
      <c r="W23" s="9">
        <v>13</v>
      </c>
      <c r="X23" s="9">
        <v>62</v>
      </c>
      <c r="Y23" s="9">
        <v>25</v>
      </c>
      <c r="Z23" s="9">
        <v>13</v>
      </c>
      <c r="AA23" s="9">
        <v>62</v>
      </c>
      <c r="AB23" s="9">
        <v>25</v>
      </c>
      <c r="AC23" s="9">
        <v>13</v>
      </c>
      <c r="AD23" s="9">
        <v>62</v>
      </c>
      <c r="AE23" s="9">
        <v>25</v>
      </c>
      <c r="AF23" s="9">
        <v>13</v>
      </c>
      <c r="AG23" s="9">
        <v>62</v>
      </c>
      <c r="AH23" s="9">
        <v>25</v>
      </c>
      <c r="AI23" s="9">
        <v>13</v>
      </c>
      <c r="AJ23" s="9">
        <v>62</v>
      </c>
      <c r="AK23" s="9">
        <v>25</v>
      </c>
      <c r="AL23" s="9">
        <v>13</v>
      </c>
      <c r="AM23" s="9">
        <v>62</v>
      </c>
      <c r="AN23" s="9">
        <v>25</v>
      </c>
      <c r="AO23" s="9">
        <v>13</v>
      </c>
      <c r="AP23" s="9">
        <v>62</v>
      </c>
      <c r="AQ23" s="9">
        <v>25</v>
      </c>
      <c r="AR23" s="9">
        <v>13</v>
      </c>
      <c r="AS23" s="9">
        <v>62</v>
      </c>
      <c r="AT23" s="9">
        <v>25</v>
      </c>
      <c r="AU23" s="9">
        <v>13</v>
      </c>
      <c r="AV23" s="9">
        <v>62</v>
      </c>
      <c r="AW23" s="9">
        <v>25</v>
      </c>
      <c r="AX23" s="9">
        <v>13</v>
      </c>
      <c r="AY23" s="9">
        <v>62</v>
      </c>
      <c r="AZ23" s="9">
        <v>25</v>
      </c>
      <c r="BA23" s="9">
        <v>13</v>
      </c>
      <c r="BB23" s="9">
        <v>62</v>
      </c>
      <c r="BC23" s="9">
        <v>25</v>
      </c>
      <c r="BD23" s="9">
        <v>13</v>
      </c>
      <c r="BE23" s="9">
        <v>62</v>
      </c>
      <c r="BF23" s="9">
        <v>25</v>
      </c>
      <c r="BG23" s="9">
        <v>13</v>
      </c>
      <c r="BH23" s="9">
        <v>62</v>
      </c>
      <c r="BI23" s="9">
        <v>25</v>
      </c>
      <c r="BJ23" s="9">
        <v>13</v>
      </c>
      <c r="BK23" s="9">
        <v>62</v>
      </c>
      <c r="BL23" s="9">
        <v>25</v>
      </c>
      <c r="BM23" s="9">
        <v>13</v>
      </c>
      <c r="BN23" s="9">
        <v>62</v>
      </c>
      <c r="BO23" s="9">
        <v>25</v>
      </c>
      <c r="BP23" s="9">
        <v>13</v>
      </c>
      <c r="BQ23" s="9">
        <v>62</v>
      </c>
      <c r="BR23" s="9">
        <v>25</v>
      </c>
      <c r="BS23" s="9">
        <v>13</v>
      </c>
      <c r="BT23" s="9">
        <v>62</v>
      </c>
      <c r="BU23" s="9">
        <v>25</v>
      </c>
      <c r="BV23" s="9">
        <v>13</v>
      </c>
      <c r="BW23" s="9">
        <v>62</v>
      </c>
      <c r="BX23" s="9">
        <v>25</v>
      </c>
      <c r="BY23" s="9">
        <v>13</v>
      </c>
      <c r="BZ23" s="9">
        <v>62</v>
      </c>
      <c r="CA23" s="9">
        <v>25</v>
      </c>
      <c r="CB23" s="9">
        <v>13</v>
      </c>
      <c r="CC23" s="9">
        <v>62</v>
      </c>
      <c r="CD23" s="9">
        <v>25</v>
      </c>
      <c r="CE23" s="9">
        <v>13</v>
      </c>
      <c r="CF23" s="9">
        <v>62</v>
      </c>
      <c r="CG23" s="9">
        <v>25</v>
      </c>
      <c r="CH23" s="9">
        <v>13</v>
      </c>
      <c r="CI23" s="9">
        <v>62</v>
      </c>
      <c r="CJ23" s="9">
        <v>25</v>
      </c>
      <c r="CK23" s="9">
        <v>13</v>
      </c>
      <c r="CL23" s="9">
        <v>62</v>
      </c>
      <c r="CM23" s="9">
        <v>25</v>
      </c>
      <c r="CN23" s="9">
        <v>13</v>
      </c>
      <c r="CO23" s="9">
        <v>62</v>
      </c>
      <c r="CP23" s="9">
        <v>25</v>
      </c>
      <c r="CQ23" s="9">
        <v>13</v>
      </c>
      <c r="CR23" s="9">
        <v>62</v>
      </c>
      <c r="CS23" s="9">
        <v>25</v>
      </c>
      <c r="CT23" s="9">
        <v>13</v>
      </c>
      <c r="CU23" s="9">
        <v>62</v>
      </c>
      <c r="CV23" s="9">
        <v>25</v>
      </c>
      <c r="CW23" s="9">
        <v>13</v>
      </c>
      <c r="CX23" s="9">
        <v>62</v>
      </c>
      <c r="CY23" s="9">
        <v>25</v>
      </c>
      <c r="CZ23" s="9">
        <v>13</v>
      </c>
      <c r="DA23" s="9">
        <v>62</v>
      </c>
      <c r="DB23" s="9">
        <v>25</v>
      </c>
      <c r="DC23" s="9">
        <v>13</v>
      </c>
      <c r="DD23" s="9">
        <v>62</v>
      </c>
      <c r="DE23" s="9">
        <v>25</v>
      </c>
      <c r="DF23" s="9">
        <v>13</v>
      </c>
      <c r="DG23" s="9">
        <v>62</v>
      </c>
      <c r="DH23" s="9">
        <v>25</v>
      </c>
      <c r="DI23" s="9">
        <v>13</v>
      </c>
      <c r="DJ23" s="9">
        <v>62</v>
      </c>
      <c r="DK23" s="9">
        <v>25</v>
      </c>
      <c r="DL23" s="9">
        <v>13</v>
      </c>
      <c r="DM23" s="9">
        <v>62</v>
      </c>
      <c r="DN23" s="9">
        <v>25</v>
      </c>
      <c r="DO23" s="9">
        <v>13</v>
      </c>
      <c r="DP23" s="9">
        <v>62</v>
      </c>
      <c r="DQ23" s="9">
        <v>25</v>
      </c>
      <c r="DR23" s="9">
        <v>13</v>
      </c>
      <c r="DS23" s="9">
        <v>62</v>
      </c>
      <c r="DT23" s="9">
        <v>25</v>
      </c>
      <c r="DU23" s="9">
        <v>13</v>
      </c>
      <c r="DV23" s="9">
        <v>62</v>
      </c>
      <c r="DW23" s="9">
        <v>25</v>
      </c>
      <c r="DX23" s="9">
        <v>13</v>
      </c>
      <c r="DY23" s="9">
        <v>62</v>
      </c>
      <c r="DZ23" s="9">
        <v>25</v>
      </c>
      <c r="EA23" s="9">
        <v>13</v>
      </c>
      <c r="EB23" s="9">
        <v>62</v>
      </c>
      <c r="EC23" s="9">
        <v>25</v>
      </c>
      <c r="ED23" s="9">
        <v>13</v>
      </c>
      <c r="EE23" s="9">
        <v>62</v>
      </c>
      <c r="EF23" s="9">
        <v>25</v>
      </c>
      <c r="EG23" s="9">
        <v>13</v>
      </c>
      <c r="EH23" s="9">
        <v>62</v>
      </c>
      <c r="EI23" s="9">
        <v>25</v>
      </c>
      <c r="EJ23" s="9">
        <v>13</v>
      </c>
      <c r="EK23" s="9">
        <v>62</v>
      </c>
      <c r="EL23" s="9">
        <v>25</v>
      </c>
      <c r="EM23" s="9">
        <v>13</v>
      </c>
      <c r="EN23" s="9">
        <v>62</v>
      </c>
      <c r="EO23" s="9">
        <v>25</v>
      </c>
      <c r="EP23" s="9">
        <v>13</v>
      </c>
      <c r="EQ23" s="9">
        <v>62</v>
      </c>
      <c r="ER23" s="9">
        <v>25</v>
      </c>
      <c r="ES23" s="9">
        <v>13</v>
      </c>
      <c r="ET23" s="9">
        <v>62</v>
      </c>
      <c r="EU23" s="9">
        <v>25</v>
      </c>
      <c r="EV23" s="9">
        <v>13</v>
      </c>
      <c r="EW23" s="9">
        <v>62</v>
      </c>
      <c r="EX23" s="9">
        <v>25</v>
      </c>
      <c r="EY23" s="9">
        <v>13</v>
      </c>
      <c r="EZ23" s="9">
        <v>62</v>
      </c>
      <c r="FA23" s="9">
        <v>25</v>
      </c>
      <c r="FB23" s="9">
        <v>13</v>
      </c>
      <c r="FC23" s="9">
        <v>62</v>
      </c>
      <c r="FD23" s="9">
        <v>25</v>
      </c>
      <c r="FE23" s="9">
        <v>13</v>
      </c>
      <c r="FF23" s="9">
        <v>62</v>
      </c>
      <c r="FG23" s="9">
        <v>25</v>
      </c>
      <c r="FH23" s="9">
        <v>13</v>
      </c>
      <c r="FI23" s="9">
        <v>62</v>
      </c>
      <c r="FJ23" s="9">
        <v>25</v>
      </c>
      <c r="FK23" s="9">
        <v>13</v>
      </c>
    </row>
    <row r="25" spans="1:167">
      <c r="B25" s="69" t="s">
        <v>1022</v>
      </c>
      <c r="C25" s="70"/>
      <c r="D25" s="70"/>
      <c r="E25" s="71"/>
      <c r="F25" s="33"/>
      <c r="G25" s="33"/>
      <c r="H25" s="33"/>
      <c r="I25" s="33"/>
    </row>
    <row r="26" spans="1:167">
      <c r="B26" s="13" t="s">
        <v>555</v>
      </c>
      <c r="C26" s="13" t="s">
        <v>563</v>
      </c>
      <c r="D26" s="31">
        <v>5</v>
      </c>
      <c r="E26" s="25">
        <f>(C23+F23+I23+L23+O23)/5</f>
        <v>62</v>
      </c>
    </row>
    <row r="27" spans="1:167">
      <c r="B27" s="3" t="s">
        <v>557</v>
      </c>
      <c r="C27" s="3" t="s">
        <v>563</v>
      </c>
      <c r="D27" s="23">
        <v>2</v>
      </c>
      <c r="E27" s="20">
        <f>(D23+G23+J23+M23+P23)/5</f>
        <v>25</v>
      </c>
    </row>
    <row r="28" spans="1:167">
      <c r="B28" s="3" t="s">
        <v>558</v>
      </c>
      <c r="C28" s="3" t="s">
        <v>563</v>
      </c>
      <c r="D28" s="23">
        <v>1</v>
      </c>
      <c r="E28" s="20">
        <f>(E23+H23+K23+N23+Q23)/5</f>
        <v>13</v>
      </c>
    </row>
    <row r="29" spans="1:167">
      <c r="B29" s="24"/>
      <c r="C29" s="24"/>
      <c r="D29" s="27">
        <f>SUM(D26:D28)</f>
        <v>8</v>
      </c>
      <c r="E29" s="27">
        <f>SUM(E26:E28)</f>
        <v>100</v>
      </c>
    </row>
    <row r="30" spans="1:167" ht="30" customHeight="1">
      <c r="B30" s="3"/>
      <c r="C30" s="3"/>
      <c r="D30" s="78" t="s">
        <v>190</v>
      </c>
      <c r="E30" s="78"/>
      <c r="F30" s="79" t="s">
        <v>191</v>
      </c>
      <c r="G30" s="79"/>
      <c r="H30" s="68" t="s">
        <v>224</v>
      </c>
      <c r="I30" s="68"/>
    </row>
    <row r="31" spans="1:167">
      <c r="B31" s="3" t="s">
        <v>555</v>
      </c>
      <c r="C31" s="3" t="s">
        <v>564</v>
      </c>
      <c r="D31" s="31">
        <v>5</v>
      </c>
      <c r="E31" s="20">
        <f>(R23+U23+X23+AA23+AD23)/5</f>
        <v>62</v>
      </c>
      <c r="F31" s="31">
        <v>5</v>
      </c>
      <c r="G31" s="20">
        <f>(AG23+AJ23+AM23+AP23+AS23)/5</f>
        <v>62</v>
      </c>
      <c r="H31" s="31">
        <v>5</v>
      </c>
      <c r="I31" s="20">
        <f>(AV23+AY23+BB23+BE23+BH23)/5</f>
        <v>62</v>
      </c>
    </row>
    <row r="32" spans="1:167">
      <c r="B32" s="3" t="s">
        <v>557</v>
      </c>
      <c r="C32" s="3" t="s">
        <v>564</v>
      </c>
      <c r="D32" s="23">
        <v>2</v>
      </c>
      <c r="E32" s="20">
        <f>(S23+V23+Y23+AB23+AE23)/5</f>
        <v>25</v>
      </c>
      <c r="F32" s="23">
        <v>2</v>
      </c>
      <c r="G32" s="20">
        <f>(AH23+AK23+AN23+AQ23+AT23)/5</f>
        <v>25</v>
      </c>
      <c r="H32" s="23">
        <v>2</v>
      </c>
      <c r="I32" s="20">
        <f>(AW23+AZ23+BC23+BF23+BI23)/5</f>
        <v>25</v>
      </c>
    </row>
    <row r="33" spans="2:13">
      <c r="B33" s="3" t="s">
        <v>558</v>
      </c>
      <c r="C33" s="3" t="s">
        <v>564</v>
      </c>
      <c r="D33" s="23">
        <v>1</v>
      </c>
      <c r="E33" s="20">
        <f>(T23+W23+Z23+AC23+AF23)/5</f>
        <v>13</v>
      </c>
      <c r="F33" s="23">
        <v>1</v>
      </c>
      <c r="G33" s="20">
        <f>(AI23+AL23+AO23+AR23+AU23)/5</f>
        <v>13</v>
      </c>
      <c r="H33" s="23">
        <v>1</v>
      </c>
      <c r="I33" s="20">
        <f>(AX23+BA23+BD23+BG23+BJ23)/5</f>
        <v>13</v>
      </c>
    </row>
    <row r="34" spans="2:13">
      <c r="B34" s="3"/>
      <c r="C34" s="3"/>
      <c r="D34" s="27">
        <f>SUM(D31:D33)</f>
        <v>8</v>
      </c>
      <c r="E34" s="22">
        <f t="shared" ref="E34:I34" si="56">SUM(E31:E33)</f>
        <v>100</v>
      </c>
      <c r="F34" s="27">
        <f>SUM(F31:F33)</f>
        <v>8</v>
      </c>
      <c r="G34" s="22">
        <f t="shared" si="56"/>
        <v>100</v>
      </c>
      <c r="H34" s="27">
        <f>SUM(H31:H33)</f>
        <v>8</v>
      </c>
      <c r="I34" s="22">
        <f t="shared" si="56"/>
        <v>100</v>
      </c>
    </row>
    <row r="35" spans="2:13">
      <c r="B35" s="3" t="s">
        <v>555</v>
      </c>
      <c r="C35" s="3" t="s">
        <v>565</v>
      </c>
      <c r="D35" s="31">
        <v>5</v>
      </c>
      <c r="E35" s="20">
        <f>(BK23+BN23+BQ23+BT23+BW23)/5</f>
        <v>62</v>
      </c>
      <c r="I35" s="32"/>
    </row>
    <row r="36" spans="2:13">
      <c r="B36" s="3" t="s">
        <v>557</v>
      </c>
      <c r="C36" s="3" t="s">
        <v>565</v>
      </c>
      <c r="D36" s="23">
        <v>2</v>
      </c>
      <c r="E36" s="20">
        <f>(BL23+BO23+BR23+BU23+BX23)/5</f>
        <v>25</v>
      </c>
    </row>
    <row r="37" spans="2:13">
      <c r="B37" s="3" t="s">
        <v>558</v>
      </c>
      <c r="C37" s="3" t="s">
        <v>565</v>
      </c>
      <c r="D37" s="23">
        <v>1</v>
      </c>
      <c r="E37" s="20">
        <f>(BM23+BP23+BS23+BV23+BY23)/5</f>
        <v>13</v>
      </c>
    </row>
    <row r="38" spans="2:13">
      <c r="B38" s="24"/>
      <c r="C38" s="24"/>
      <c r="D38" s="27">
        <f>SUM(D35:D37)</f>
        <v>8</v>
      </c>
      <c r="E38" s="26">
        <f>SUM(E35:E37)</f>
        <v>100</v>
      </c>
      <c r="F38" s="28"/>
    </row>
    <row r="39" spans="2:13">
      <c r="B39" s="3"/>
      <c r="C39" s="3"/>
      <c r="D39" s="67" t="s">
        <v>197</v>
      </c>
      <c r="E39" s="67"/>
      <c r="F39" s="68" t="s">
        <v>193</v>
      </c>
      <c r="G39" s="68"/>
      <c r="H39" s="68" t="s">
        <v>198</v>
      </c>
      <c r="I39" s="68"/>
      <c r="J39" s="68" t="s">
        <v>199</v>
      </c>
      <c r="K39" s="68"/>
      <c r="L39" s="68" t="s">
        <v>9</v>
      </c>
      <c r="M39" s="68"/>
    </row>
    <row r="40" spans="2:13">
      <c r="B40" s="3" t="s">
        <v>555</v>
      </c>
      <c r="C40" s="3" t="s">
        <v>566</v>
      </c>
      <c r="D40" s="31">
        <v>5</v>
      </c>
      <c r="E40" s="20">
        <f>(BZ23+CC23+CF23+CI23+CL23)/5</f>
        <v>62</v>
      </c>
      <c r="F40" s="31">
        <v>5</v>
      </c>
      <c r="G40" s="20">
        <f>(CO23+CR23+CU23+CX23+DA23)/5</f>
        <v>62</v>
      </c>
      <c r="H40" s="31">
        <v>5</v>
      </c>
      <c r="I40" s="20">
        <f>(DD23+DG23+DJ23+DM23+DP23)/5</f>
        <v>62</v>
      </c>
      <c r="J40" s="31">
        <v>5</v>
      </c>
      <c r="K40" s="20">
        <f>(DS23+DV23+DY23+EB23+EE23)/5</f>
        <v>62</v>
      </c>
      <c r="L40" s="31">
        <v>5</v>
      </c>
      <c r="M40" s="20">
        <f>(EH23+EK23+EN23+EQ23+ET23)/5</f>
        <v>62</v>
      </c>
    </row>
    <row r="41" spans="2:13">
      <c r="B41" s="3" t="s">
        <v>557</v>
      </c>
      <c r="C41" s="3" t="s">
        <v>566</v>
      </c>
      <c r="D41" s="23">
        <v>2</v>
      </c>
      <c r="E41" s="20">
        <f>(CA23+CD23+CG23+CJ23+CM23)/5</f>
        <v>25</v>
      </c>
      <c r="F41" s="23">
        <v>2</v>
      </c>
      <c r="G41" s="20">
        <f>(CP23+CS23+CV23+CY23+DB23)/5</f>
        <v>25</v>
      </c>
      <c r="H41" s="23">
        <v>2</v>
      </c>
      <c r="I41" s="20">
        <f>(DE23+DH23+DK23+DN23+DQ23)/5</f>
        <v>25</v>
      </c>
      <c r="J41" s="23">
        <v>2</v>
      </c>
      <c r="K41" s="20">
        <f>(DT23+DW23+DZ23+EC23+EF23)/5</f>
        <v>25</v>
      </c>
      <c r="L41" s="23">
        <v>2</v>
      </c>
      <c r="M41" s="20">
        <f>(EI23+EL23+EO23+ER23+EU23)/5</f>
        <v>25</v>
      </c>
    </row>
    <row r="42" spans="2:13">
      <c r="B42" s="3" t="s">
        <v>558</v>
      </c>
      <c r="C42" s="3" t="s">
        <v>566</v>
      </c>
      <c r="D42" s="23">
        <v>1</v>
      </c>
      <c r="E42" s="20">
        <f>(CB23+CE23+CH23+CK23+CN23)/5</f>
        <v>13</v>
      </c>
      <c r="F42" s="23">
        <v>1</v>
      </c>
      <c r="G42" s="20">
        <f>(CQ23+CT23+CW23+CZ23+DC23)/5</f>
        <v>13</v>
      </c>
      <c r="H42" s="23">
        <v>1</v>
      </c>
      <c r="I42" s="20">
        <f>(DF23+DI23+DL23+DO23+DR23)/5</f>
        <v>13</v>
      </c>
      <c r="J42" s="23">
        <v>1</v>
      </c>
      <c r="K42" s="20">
        <f>(DU23+DX23+EA23+ED23+EG23)/5</f>
        <v>13</v>
      </c>
      <c r="L42" s="23">
        <v>1</v>
      </c>
      <c r="M42" s="20">
        <f>(EJ23+EM23+EP23+ES23+EV23)/5</f>
        <v>13</v>
      </c>
    </row>
    <row r="43" spans="2:13">
      <c r="B43" s="3"/>
      <c r="C43" s="3"/>
      <c r="D43" s="27">
        <f>SUM(D40:D42)</f>
        <v>8</v>
      </c>
      <c r="E43" s="21">
        <f t="shared" ref="E43:M43" si="57">SUM(E40:E42)</f>
        <v>100</v>
      </c>
      <c r="F43" s="27">
        <f>SUM(F40:F42)</f>
        <v>8</v>
      </c>
      <c r="G43" s="22">
        <f t="shared" si="57"/>
        <v>100</v>
      </c>
      <c r="H43" s="27">
        <f>SUM(H40:H42)</f>
        <v>8</v>
      </c>
      <c r="I43" s="22">
        <f t="shared" si="57"/>
        <v>100</v>
      </c>
      <c r="J43" s="27">
        <f>SUM(J40:J42)</f>
        <v>8</v>
      </c>
      <c r="K43" s="22">
        <f t="shared" si="57"/>
        <v>100</v>
      </c>
      <c r="L43" s="27">
        <f>SUM(L40:L42)</f>
        <v>8</v>
      </c>
      <c r="M43" s="22">
        <f t="shared" si="57"/>
        <v>100</v>
      </c>
    </row>
    <row r="44" spans="2:13">
      <c r="B44" s="3" t="s">
        <v>555</v>
      </c>
      <c r="C44" s="3" t="s">
        <v>567</v>
      </c>
      <c r="D44" s="31">
        <v>5</v>
      </c>
      <c r="E44" s="20">
        <f>(EW23+EZ23+FC23+FF23+FI23)/5</f>
        <v>62</v>
      </c>
    </row>
    <row r="45" spans="2:13">
      <c r="B45" s="3" t="s">
        <v>557</v>
      </c>
      <c r="C45" s="3" t="s">
        <v>567</v>
      </c>
      <c r="D45" s="23">
        <v>2</v>
      </c>
      <c r="E45" s="20">
        <f>(EX23+FA23+FD23+FG23+FJ23)/5</f>
        <v>25</v>
      </c>
    </row>
    <row r="46" spans="2:13">
      <c r="B46" s="3" t="s">
        <v>558</v>
      </c>
      <c r="C46" s="3" t="s">
        <v>567</v>
      </c>
      <c r="D46" s="23">
        <v>1</v>
      </c>
      <c r="E46" s="20">
        <f>(EY23+FB23+FE23+FH23+FK23)/5</f>
        <v>13</v>
      </c>
    </row>
    <row r="47" spans="2:13">
      <c r="B47" s="3"/>
      <c r="C47" s="3"/>
      <c r="D47" s="27">
        <f>SUM(D44:D46)</f>
        <v>8</v>
      </c>
      <c r="E47" s="21">
        <f>SUM(E44:E46)</f>
        <v>100</v>
      </c>
    </row>
  </sheetData>
  <mergeCells count="140">
    <mergeCell ref="AJ11:AL11"/>
    <mergeCell ref="AM11:AO11"/>
    <mergeCell ref="AP11:AR11"/>
    <mergeCell ref="EN11:EP11"/>
    <mergeCell ref="CR11:CT11"/>
    <mergeCell ref="X11:Z11"/>
    <mergeCell ref="AA11:AC11"/>
    <mergeCell ref="F11:H11"/>
    <mergeCell ref="R11:T11"/>
    <mergeCell ref="U11:W11"/>
    <mergeCell ref="L11:N11"/>
    <mergeCell ref="CC11:CE11"/>
    <mergeCell ref="BE11:BG11"/>
    <mergeCell ref="AS11:AU11"/>
    <mergeCell ref="BK11:BM11"/>
    <mergeCell ref="BN11:BP11"/>
    <mergeCell ref="BH11:BJ11"/>
    <mergeCell ref="AV11:AX11"/>
    <mergeCell ref="AY11:BA11"/>
    <mergeCell ref="BB11:BD11"/>
    <mergeCell ref="AM12:AO12"/>
    <mergeCell ref="FC12:FE12"/>
    <mergeCell ref="AD12:AF12"/>
    <mergeCell ref="AG12:AI12"/>
    <mergeCell ref="AJ12:AL12"/>
    <mergeCell ref="AA12:AC12"/>
    <mergeCell ref="U12:W12"/>
    <mergeCell ref="EW11:EY11"/>
    <mergeCell ref="EB11:ED11"/>
    <mergeCell ref="EE11:EG11"/>
    <mergeCell ref="DD11:DF11"/>
    <mergeCell ref="CF11:CH11"/>
    <mergeCell ref="CI11:CK11"/>
    <mergeCell ref="AD11:AF11"/>
    <mergeCell ref="AG11:AI11"/>
    <mergeCell ref="BQ11:BS11"/>
    <mergeCell ref="BT11:BV11"/>
    <mergeCell ref="BW11:BY11"/>
    <mergeCell ref="AP12:AR12"/>
    <mergeCell ref="AS12:AU12"/>
    <mergeCell ref="BQ12:BS12"/>
    <mergeCell ref="BT12:BV12"/>
    <mergeCell ref="BW12:BY12"/>
    <mergeCell ref="BK12:BM12"/>
    <mergeCell ref="FI11:FK11"/>
    <mergeCell ref="ET11:EV11"/>
    <mergeCell ref="EQ11:ES11"/>
    <mergeCell ref="DP11:DR11"/>
    <mergeCell ref="DS11:DU11"/>
    <mergeCell ref="DV11:DX11"/>
    <mergeCell ref="DY11:EA11"/>
    <mergeCell ref="R12:T12"/>
    <mergeCell ref="DG11:DI11"/>
    <mergeCell ref="DJ11:DL11"/>
    <mergeCell ref="DM11:DO11"/>
    <mergeCell ref="CU11:CW11"/>
    <mergeCell ref="CX11:CZ11"/>
    <mergeCell ref="DA11:DC11"/>
    <mergeCell ref="CL11:CN11"/>
    <mergeCell ref="CO11:CQ11"/>
    <mergeCell ref="EH12:EJ12"/>
    <mergeCell ref="EK12:EM12"/>
    <mergeCell ref="EQ12:ES12"/>
    <mergeCell ref="EN12:EP12"/>
    <mergeCell ref="ET12:EV12"/>
    <mergeCell ref="EH11:EJ11"/>
    <mergeCell ref="EK11:EM11"/>
    <mergeCell ref="FI12:FK12"/>
    <mergeCell ref="BZ5:CN5"/>
    <mergeCell ref="FF12:FH12"/>
    <mergeCell ref="EW12:EY12"/>
    <mergeCell ref="EZ12:FB12"/>
    <mergeCell ref="EB12:ED12"/>
    <mergeCell ref="EE12:EG12"/>
    <mergeCell ref="CR12:CT12"/>
    <mergeCell ref="BZ12:CB12"/>
    <mergeCell ref="CC12:CE12"/>
    <mergeCell ref="CF12:CH12"/>
    <mergeCell ref="CI12:CK12"/>
    <mergeCell ref="DM12:DO12"/>
    <mergeCell ref="DP12:DR12"/>
    <mergeCell ref="DD12:DF12"/>
    <mergeCell ref="DG12:DI12"/>
    <mergeCell ref="DS12:DU12"/>
    <mergeCell ref="DV12:DX12"/>
    <mergeCell ref="DY12:EA12"/>
    <mergeCell ref="EZ11:FB11"/>
    <mergeCell ref="FC11:FE11"/>
    <mergeCell ref="FF11:FH11"/>
    <mergeCell ref="CO12:CQ12"/>
    <mergeCell ref="DD5:DR5"/>
    <mergeCell ref="BZ11:CB11"/>
    <mergeCell ref="BZ4:EV4"/>
    <mergeCell ref="DS5:EG5"/>
    <mergeCell ref="CO5:DC5"/>
    <mergeCell ref="EH5:EV5"/>
    <mergeCell ref="X12:Z12"/>
    <mergeCell ref="I12:K12"/>
    <mergeCell ref="L12:N12"/>
    <mergeCell ref="FI2:FJ2"/>
    <mergeCell ref="EW4:FK4"/>
    <mergeCell ref="EW5:FK5"/>
    <mergeCell ref="R5:AF5"/>
    <mergeCell ref="AG5:AU5"/>
    <mergeCell ref="AV5:BJ5"/>
    <mergeCell ref="R4:BJ4"/>
    <mergeCell ref="BK4:BY4"/>
    <mergeCell ref="BK5:BY5"/>
    <mergeCell ref="C4:Q4"/>
    <mergeCell ref="C5:Q10"/>
    <mergeCell ref="DJ12:DL12"/>
    <mergeCell ref="CU12:CW12"/>
    <mergeCell ref="CX12:CZ12"/>
    <mergeCell ref="DA12:DC12"/>
    <mergeCell ref="CL12:CN12"/>
    <mergeCell ref="BN12:BP12"/>
    <mergeCell ref="D39:E39"/>
    <mergeCell ref="F39:G39"/>
    <mergeCell ref="H39:I39"/>
    <mergeCell ref="J39:K39"/>
    <mergeCell ref="L39:M39"/>
    <mergeCell ref="B25:E25"/>
    <mergeCell ref="BE12:BG12"/>
    <mergeCell ref="BH12:BJ12"/>
    <mergeCell ref="D30:E30"/>
    <mergeCell ref="F30:G30"/>
    <mergeCell ref="H30:I30"/>
    <mergeCell ref="A22:B22"/>
    <mergeCell ref="AV12:AX12"/>
    <mergeCell ref="AY12:BA12"/>
    <mergeCell ref="BB12:BD12"/>
    <mergeCell ref="A23:B23"/>
    <mergeCell ref="A4:A13"/>
    <mergeCell ref="B4:B13"/>
    <mergeCell ref="C12:E12"/>
    <mergeCell ref="F12:H12"/>
    <mergeCell ref="O11:Q11"/>
    <mergeCell ref="O12:Q12"/>
    <mergeCell ref="C11:E11"/>
    <mergeCell ref="I11:K1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R51"/>
  <sheetViews>
    <sheetView tabSelected="1" topLeftCell="A17" workbookViewId="0">
      <selection activeCell="C26" sqref="C26:E26"/>
    </sheetView>
  </sheetViews>
  <sheetFormatPr defaultRowHeight="15"/>
  <cols>
    <col min="2" max="2" width="26.7109375" customWidth="1"/>
    <col min="47" max="47" width="9.140625" customWidth="1"/>
  </cols>
  <sheetData>
    <row r="1" spans="1:200" ht="15.75">
      <c r="A1" s="5" t="s">
        <v>10</v>
      </c>
      <c r="B1" s="10" t="s">
        <v>226</v>
      </c>
      <c r="C1" s="14"/>
      <c r="D1" s="14"/>
      <c r="E1" s="14"/>
      <c r="F1" s="14"/>
      <c r="G1" s="14"/>
      <c r="H1" s="14"/>
      <c r="I1" s="14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</row>
    <row r="2" spans="1:200" ht="15.75">
      <c r="A2" s="7" t="s">
        <v>1044</v>
      </c>
      <c r="B2" s="6"/>
      <c r="C2" s="6"/>
      <c r="D2" s="6"/>
      <c r="E2" s="6"/>
      <c r="F2" s="6"/>
      <c r="G2" s="11"/>
      <c r="H2" s="11"/>
      <c r="I2" s="12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GP2" s="99" t="s">
        <v>1026</v>
      </c>
      <c r="GQ2" s="99"/>
    </row>
    <row r="3" spans="1:200" ht="15.75">
      <c r="A3" s="7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</row>
    <row r="4" spans="1:200" ht="15.75" customHeight="1">
      <c r="A4" s="84" t="s">
        <v>0</v>
      </c>
      <c r="B4" s="84" t="s">
        <v>120</v>
      </c>
      <c r="C4" s="108" t="s">
        <v>227</v>
      </c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08"/>
      <c r="O4" s="108"/>
      <c r="P4" s="108"/>
      <c r="Q4" s="108"/>
      <c r="R4" s="108"/>
      <c r="S4" s="108"/>
      <c r="T4" s="108"/>
      <c r="U4" s="107" t="s">
        <v>189</v>
      </c>
      <c r="V4" s="107"/>
      <c r="W4" s="107"/>
      <c r="X4" s="107"/>
      <c r="Y4" s="107"/>
      <c r="Z4" s="107"/>
      <c r="AA4" s="107"/>
      <c r="AB4" s="107"/>
      <c r="AC4" s="107"/>
      <c r="AD4" s="107"/>
      <c r="AE4" s="107"/>
      <c r="AF4" s="107"/>
      <c r="AG4" s="107"/>
      <c r="AH4" s="107"/>
      <c r="AI4" s="107"/>
      <c r="AJ4" s="107"/>
      <c r="AK4" s="107"/>
      <c r="AL4" s="107"/>
      <c r="AM4" s="107"/>
      <c r="AN4" s="107"/>
      <c r="AO4" s="107"/>
      <c r="AP4" s="107"/>
      <c r="AQ4" s="107"/>
      <c r="AR4" s="107"/>
      <c r="AS4" s="107"/>
      <c r="AT4" s="107"/>
      <c r="AU4" s="107"/>
      <c r="AV4" s="107"/>
      <c r="AW4" s="107"/>
      <c r="AX4" s="107"/>
      <c r="AY4" s="107"/>
      <c r="AZ4" s="107"/>
      <c r="BA4" s="107"/>
      <c r="BB4" s="107"/>
      <c r="BC4" s="107"/>
      <c r="BD4" s="107"/>
      <c r="BE4" s="107"/>
      <c r="BF4" s="107"/>
      <c r="BG4" s="107"/>
      <c r="BH4" s="107"/>
      <c r="BI4" s="107"/>
      <c r="BJ4" s="107"/>
      <c r="BK4" s="107"/>
      <c r="BL4" s="107"/>
      <c r="BM4" s="107"/>
      <c r="BN4" s="107"/>
      <c r="BO4" s="107"/>
      <c r="BP4" s="107"/>
      <c r="BQ4" s="107"/>
      <c r="BR4" s="107"/>
      <c r="BS4" s="107"/>
      <c r="BT4" s="107"/>
      <c r="BU4" s="107"/>
      <c r="BV4" s="107"/>
      <c r="BW4" s="107" t="s">
        <v>578</v>
      </c>
      <c r="BX4" s="107"/>
      <c r="BY4" s="107"/>
      <c r="BZ4" s="107"/>
      <c r="CA4" s="107"/>
      <c r="CB4" s="107"/>
      <c r="CC4" s="107"/>
      <c r="CD4" s="107"/>
      <c r="CE4" s="107"/>
      <c r="CF4" s="107"/>
      <c r="CG4" s="107"/>
      <c r="CH4" s="107"/>
      <c r="CI4" s="107"/>
      <c r="CJ4" s="107"/>
      <c r="CK4" s="107"/>
      <c r="CL4" s="107"/>
      <c r="CM4" s="107"/>
      <c r="CN4" s="107"/>
      <c r="CO4" s="123" t="s">
        <v>196</v>
      </c>
      <c r="CP4" s="123"/>
      <c r="CQ4" s="123"/>
      <c r="CR4" s="123"/>
      <c r="CS4" s="123"/>
      <c r="CT4" s="123"/>
      <c r="CU4" s="123"/>
      <c r="CV4" s="123"/>
      <c r="CW4" s="123"/>
      <c r="CX4" s="123"/>
      <c r="CY4" s="123"/>
      <c r="CZ4" s="123"/>
      <c r="DA4" s="123"/>
      <c r="DB4" s="123"/>
      <c r="DC4" s="123"/>
      <c r="DD4" s="123"/>
      <c r="DE4" s="123"/>
      <c r="DF4" s="123"/>
      <c r="DG4" s="123"/>
      <c r="DH4" s="123"/>
      <c r="DI4" s="123"/>
      <c r="DJ4" s="123"/>
      <c r="DK4" s="123"/>
      <c r="DL4" s="123"/>
      <c r="DM4" s="123"/>
      <c r="DN4" s="123"/>
      <c r="DO4" s="123"/>
      <c r="DP4" s="123"/>
      <c r="DQ4" s="123"/>
      <c r="DR4" s="123"/>
      <c r="DS4" s="123"/>
      <c r="DT4" s="123"/>
      <c r="DU4" s="123"/>
      <c r="DV4" s="123"/>
      <c r="DW4" s="123"/>
      <c r="DX4" s="123"/>
      <c r="DY4" s="123"/>
      <c r="DZ4" s="123"/>
      <c r="EA4" s="123"/>
      <c r="EB4" s="123"/>
      <c r="EC4" s="123"/>
      <c r="ED4" s="123"/>
      <c r="EE4" s="123"/>
      <c r="EF4" s="123"/>
      <c r="EG4" s="123"/>
      <c r="EH4" s="123"/>
      <c r="EI4" s="123"/>
      <c r="EJ4" s="123"/>
      <c r="EK4" s="123"/>
      <c r="EL4" s="123"/>
      <c r="EM4" s="123"/>
      <c r="EN4" s="123"/>
      <c r="EO4" s="123"/>
      <c r="EP4" s="123"/>
      <c r="EQ4" s="123"/>
      <c r="ER4" s="123"/>
      <c r="ES4" s="123"/>
      <c r="ET4" s="123"/>
      <c r="EU4" s="123"/>
      <c r="EV4" s="123"/>
      <c r="EW4" s="123"/>
      <c r="EX4" s="123"/>
      <c r="EY4" s="123"/>
      <c r="EZ4" s="123"/>
      <c r="FA4" s="123"/>
      <c r="FB4" s="123"/>
      <c r="FC4" s="123"/>
      <c r="FD4" s="123"/>
      <c r="FE4" s="123"/>
      <c r="FF4" s="123"/>
      <c r="FG4" s="123"/>
      <c r="FH4" s="123"/>
      <c r="FI4" s="123"/>
      <c r="FJ4" s="123"/>
      <c r="FK4" s="123"/>
      <c r="FL4" s="123"/>
      <c r="FM4" s="123"/>
      <c r="FN4" s="123"/>
      <c r="FO4" s="123"/>
      <c r="FP4" s="123"/>
      <c r="FQ4" s="123"/>
      <c r="FR4" s="123"/>
      <c r="FS4" s="123"/>
      <c r="FT4" s="123"/>
      <c r="FU4" s="123"/>
      <c r="FV4" s="123"/>
      <c r="FW4" s="123"/>
      <c r="FX4" s="123"/>
      <c r="FY4" s="123"/>
      <c r="FZ4" s="123"/>
      <c r="GA4" s="68" t="s">
        <v>228</v>
      </c>
      <c r="GB4" s="68"/>
      <c r="GC4" s="68"/>
      <c r="GD4" s="68"/>
      <c r="GE4" s="68"/>
      <c r="GF4" s="68"/>
      <c r="GG4" s="68"/>
      <c r="GH4" s="68"/>
      <c r="GI4" s="68"/>
      <c r="GJ4" s="68"/>
      <c r="GK4" s="68"/>
      <c r="GL4" s="68"/>
      <c r="GM4" s="68"/>
      <c r="GN4" s="68"/>
      <c r="GO4" s="68"/>
      <c r="GP4" s="68"/>
      <c r="GQ4" s="68"/>
      <c r="GR4" s="68"/>
    </row>
    <row r="5" spans="1:200" ht="13.5" customHeight="1">
      <c r="A5" s="84"/>
      <c r="B5" s="84"/>
      <c r="C5" s="86" t="s">
        <v>188</v>
      </c>
      <c r="D5" s="86"/>
      <c r="E5" s="86"/>
      <c r="F5" s="86"/>
      <c r="G5" s="86"/>
      <c r="H5" s="86"/>
      <c r="I5" s="86"/>
      <c r="J5" s="86"/>
      <c r="K5" s="86"/>
      <c r="L5" s="86"/>
      <c r="M5" s="86"/>
      <c r="N5" s="86"/>
      <c r="O5" s="86"/>
      <c r="P5" s="86"/>
      <c r="Q5" s="86"/>
      <c r="R5" s="86"/>
      <c r="S5" s="86"/>
      <c r="T5" s="86"/>
      <c r="U5" s="86" t="s">
        <v>190</v>
      </c>
      <c r="V5" s="86"/>
      <c r="W5" s="86"/>
      <c r="X5" s="86"/>
      <c r="Y5" s="86"/>
      <c r="Z5" s="86"/>
      <c r="AA5" s="86"/>
      <c r="AB5" s="86"/>
      <c r="AC5" s="86"/>
      <c r="AD5" s="86"/>
      <c r="AE5" s="86"/>
      <c r="AF5" s="86"/>
      <c r="AG5" s="86"/>
      <c r="AH5" s="86"/>
      <c r="AI5" s="86"/>
      <c r="AJ5" s="86"/>
      <c r="AK5" s="86"/>
      <c r="AL5" s="86"/>
      <c r="AM5" s="100" t="s">
        <v>191</v>
      </c>
      <c r="AN5" s="100"/>
      <c r="AO5" s="100"/>
      <c r="AP5" s="100"/>
      <c r="AQ5" s="100"/>
      <c r="AR5" s="100"/>
      <c r="AS5" s="100"/>
      <c r="AT5" s="100"/>
      <c r="AU5" s="100"/>
      <c r="AV5" s="100"/>
      <c r="AW5" s="100"/>
      <c r="AX5" s="100"/>
      <c r="AY5" s="100"/>
      <c r="AZ5" s="100"/>
      <c r="BA5" s="100"/>
      <c r="BB5" s="100"/>
      <c r="BC5" s="100"/>
      <c r="BD5" s="100"/>
      <c r="BE5" s="100" t="s">
        <v>224</v>
      </c>
      <c r="BF5" s="100"/>
      <c r="BG5" s="100"/>
      <c r="BH5" s="100"/>
      <c r="BI5" s="100"/>
      <c r="BJ5" s="100"/>
      <c r="BK5" s="100"/>
      <c r="BL5" s="100"/>
      <c r="BM5" s="100"/>
      <c r="BN5" s="100"/>
      <c r="BO5" s="100"/>
      <c r="BP5" s="100"/>
      <c r="BQ5" s="100"/>
      <c r="BR5" s="100"/>
      <c r="BS5" s="100"/>
      <c r="BT5" s="100"/>
      <c r="BU5" s="100"/>
      <c r="BV5" s="100"/>
      <c r="BW5" s="86" t="s">
        <v>225</v>
      </c>
      <c r="BX5" s="86"/>
      <c r="BY5" s="86"/>
      <c r="BZ5" s="86"/>
      <c r="CA5" s="86"/>
      <c r="CB5" s="86"/>
      <c r="CC5" s="86"/>
      <c r="CD5" s="86"/>
      <c r="CE5" s="86"/>
      <c r="CF5" s="86"/>
      <c r="CG5" s="86"/>
      <c r="CH5" s="86"/>
      <c r="CI5" s="86"/>
      <c r="CJ5" s="86"/>
      <c r="CK5" s="86"/>
      <c r="CL5" s="86"/>
      <c r="CM5" s="86"/>
      <c r="CN5" s="86"/>
      <c r="CO5" s="86" t="s">
        <v>197</v>
      </c>
      <c r="CP5" s="86"/>
      <c r="CQ5" s="86"/>
      <c r="CR5" s="86"/>
      <c r="CS5" s="86"/>
      <c r="CT5" s="86"/>
      <c r="CU5" s="86"/>
      <c r="CV5" s="86"/>
      <c r="CW5" s="86"/>
      <c r="CX5" s="86"/>
      <c r="CY5" s="86"/>
      <c r="CZ5" s="86"/>
      <c r="DA5" s="86"/>
      <c r="DB5" s="86"/>
      <c r="DC5" s="86"/>
      <c r="DD5" s="86"/>
      <c r="DE5" s="86"/>
      <c r="DF5" s="86"/>
      <c r="DG5" s="95" t="s">
        <v>193</v>
      </c>
      <c r="DH5" s="95"/>
      <c r="DI5" s="95"/>
      <c r="DJ5" s="95"/>
      <c r="DK5" s="95"/>
      <c r="DL5" s="95"/>
      <c r="DM5" s="95"/>
      <c r="DN5" s="95"/>
      <c r="DO5" s="95"/>
      <c r="DP5" s="95"/>
      <c r="DQ5" s="95"/>
      <c r="DR5" s="95"/>
      <c r="DS5" s="95"/>
      <c r="DT5" s="95"/>
      <c r="DU5" s="95"/>
      <c r="DV5" s="95"/>
      <c r="DW5" s="95"/>
      <c r="DX5" s="95"/>
      <c r="DY5" s="95" t="s">
        <v>198</v>
      </c>
      <c r="DZ5" s="95"/>
      <c r="EA5" s="95"/>
      <c r="EB5" s="95"/>
      <c r="EC5" s="95"/>
      <c r="ED5" s="95"/>
      <c r="EE5" s="95"/>
      <c r="EF5" s="95"/>
      <c r="EG5" s="95"/>
      <c r="EH5" s="95"/>
      <c r="EI5" s="95"/>
      <c r="EJ5" s="95"/>
      <c r="EK5" s="95"/>
      <c r="EL5" s="95"/>
      <c r="EM5" s="95"/>
      <c r="EN5" s="95"/>
      <c r="EO5" s="95"/>
      <c r="EP5" s="95"/>
      <c r="EQ5" s="124" t="s">
        <v>199</v>
      </c>
      <c r="ER5" s="124"/>
      <c r="ES5" s="124"/>
      <c r="ET5" s="124"/>
      <c r="EU5" s="124"/>
      <c r="EV5" s="124"/>
      <c r="EW5" s="124"/>
      <c r="EX5" s="124"/>
      <c r="EY5" s="124"/>
      <c r="EZ5" s="124"/>
      <c r="FA5" s="124"/>
      <c r="FB5" s="124"/>
      <c r="FC5" s="124"/>
      <c r="FD5" s="124"/>
      <c r="FE5" s="124"/>
      <c r="FF5" s="124"/>
      <c r="FG5" s="124"/>
      <c r="FH5" s="124"/>
      <c r="FI5" s="95" t="s">
        <v>9</v>
      </c>
      <c r="FJ5" s="95"/>
      <c r="FK5" s="95"/>
      <c r="FL5" s="95"/>
      <c r="FM5" s="95"/>
      <c r="FN5" s="95"/>
      <c r="FO5" s="95"/>
      <c r="FP5" s="95"/>
      <c r="FQ5" s="95"/>
      <c r="FR5" s="95"/>
      <c r="FS5" s="95"/>
      <c r="FT5" s="95"/>
      <c r="FU5" s="95"/>
      <c r="FV5" s="95"/>
      <c r="FW5" s="95"/>
      <c r="FX5" s="95"/>
      <c r="FY5" s="95"/>
      <c r="FZ5" s="95"/>
      <c r="GA5" s="100" t="s">
        <v>195</v>
      </c>
      <c r="GB5" s="100"/>
      <c r="GC5" s="100"/>
      <c r="GD5" s="100"/>
      <c r="GE5" s="100"/>
      <c r="GF5" s="100"/>
      <c r="GG5" s="100"/>
      <c r="GH5" s="100"/>
      <c r="GI5" s="100"/>
      <c r="GJ5" s="100"/>
      <c r="GK5" s="100"/>
      <c r="GL5" s="100"/>
      <c r="GM5" s="100"/>
      <c r="GN5" s="100"/>
      <c r="GO5" s="100"/>
      <c r="GP5" s="100"/>
      <c r="GQ5" s="100"/>
      <c r="GR5" s="100"/>
    </row>
    <row r="6" spans="1:200" ht="15.75" hidden="1">
      <c r="A6" s="84"/>
      <c r="B6" s="84"/>
      <c r="C6" s="86"/>
      <c r="D6" s="86"/>
      <c r="E6" s="86"/>
      <c r="F6" s="86"/>
      <c r="G6" s="86"/>
      <c r="H6" s="86"/>
      <c r="I6" s="86"/>
      <c r="J6" s="86"/>
      <c r="K6" s="86"/>
      <c r="L6" s="86"/>
      <c r="M6" s="86"/>
      <c r="N6" s="86"/>
      <c r="O6" s="86"/>
      <c r="P6" s="86"/>
      <c r="Q6" s="86"/>
      <c r="R6" s="86"/>
      <c r="S6" s="86"/>
      <c r="T6" s="86"/>
      <c r="U6" s="8"/>
      <c r="V6" s="8"/>
      <c r="W6" s="8"/>
      <c r="X6" s="8"/>
      <c r="Y6" s="8"/>
      <c r="Z6" s="8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</row>
    <row r="7" spans="1:200" ht="15.75" hidden="1">
      <c r="A7" s="84"/>
      <c r="B7" s="84"/>
      <c r="C7" s="86"/>
      <c r="D7" s="86"/>
      <c r="E7" s="86"/>
      <c r="F7" s="86"/>
      <c r="G7" s="86"/>
      <c r="H7" s="86"/>
      <c r="I7" s="86"/>
      <c r="J7" s="86"/>
      <c r="K7" s="86"/>
      <c r="L7" s="86"/>
      <c r="M7" s="86"/>
      <c r="N7" s="86"/>
      <c r="O7" s="86"/>
      <c r="P7" s="86"/>
      <c r="Q7" s="86"/>
      <c r="R7" s="86"/>
      <c r="S7" s="86"/>
      <c r="T7" s="86"/>
      <c r="U7" s="8"/>
      <c r="V7" s="8"/>
      <c r="W7" s="8"/>
      <c r="X7" s="8"/>
      <c r="Y7" s="8"/>
      <c r="Z7" s="8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</row>
    <row r="8" spans="1:200" ht="15.75" hidden="1">
      <c r="A8" s="84"/>
      <c r="B8" s="84"/>
      <c r="C8" s="86"/>
      <c r="D8" s="86"/>
      <c r="E8" s="86"/>
      <c r="F8" s="86"/>
      <c r="G8" s="86"/>
      <c r="H8" s="86"/>
      <c r="I8" s="86"/>
      <c r="J8" s="86"/>
      <c r="K8" s="86"/>
      <c r="L8" s="86"/>
      <c r="M8" s="86"/>
      <c r="N8" s="86"/>
      <c r="O8" s="86"/>
      <c r="P8" s="86"/>
      <c r="Q8" s="86"/>
      <c r="R8" s="86"/>
      <c r="S8" s="86"/>
      <c r="T8" s="86"/>
      <c r="U8" s="8"/>
      <c r="V8" s="8"/>
      <c r="W8" s="8"/>
      <c r="X8" s="8"/>
      <c r="Y8" s="8"/>
      <c r="Z8" s="8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</row>
    <row r="9" spans="1:200" ht="15.75" hidden="1">
      <c r="A9" s="84"/>
      <c r="B9" s="84"/>
      <c r="C9" s="86"/>
      <c r="D9" s="86"/>
      <c r="E9" s="86"/>
      <c r="F9" s="86"/>
      <c r="G9" s="86"/>
      <c r="H9" s="86"/>
      <c r="I9" s="86"/>
      <c r="J9" s="86"/>
      <c r="K9" s="86"/>
      <c r="L9" s="86"/>
      <c r="M9" s="86"/>
      <c r="N9" s="86"/>
      <c r="O9" s="86"/>
      <c r="P9" s="86"/>
      <c r="Q9" s="86"/>
      <c r="R9" s="86"/>
      <c r="S9" s="86"/>
      <c r="T9" s="86"/>
      <c r="U9" s="8"/>
      <c r="V9" s="8"/>
      <c r="W9" s="8"/>
      <c r="X9" s="8"/>
      <c r="Y9" s="8"/>
      <c r="Z9" s="8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</row>
    <row r="10" spans="1:200" ht="15.75" hidden="1">
      <c r="A10" s="84"/>
      <c r="B10" s="84"/>
      <c r="C10" s="86"/>
      <c r="D10" s="86"/>
      <c r="E10" s="86"/>
      <c r="F10" s="86"/>
      <c r="G10" s="86"/>
      <c r="H10" s="86"/>
      <c r="I10" s="86"/>
      <c r="J10" s="86"/>
      <c r="K10" s="86"/>
      <c r="L10" s="86"/>
      <c r="M10" s="86"/>
      <c r="N10" s="86"/>
      <c r="O10" s="86"/>
      <c r="P10" s="86"/>
      <c r="Q10" s="86"/>
      <c r="R10" s="86"/>
      <c r="S10" s="86"/>
      <c r="T10" s="86"/>
      <c r="U10" s="8"/>
      <c r="V10" s="8"/>
      <c r="W10" s="8"/>
      <c r="X10" s="8"/>
      <c r="Y10" s="8"/>
      <c r="Z10" s="8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</row>
    <row r="11" spans="1:200" ht="15.75">
      <c r="A11" s="84"/>
      <c r="B11" s="84"/>
      <c r="C11" s="86" t="s">
        <v>38</v>
      </c>
      <c r="D11" s="86" t="s">
        <v>2</v>
      </c>
      <c r="E11" s="86" t="s">
        <v>3</v>
      </c>
      <c r="F11" s="86" t="s">
        <v>39</v>
      </c>
      <c r="G11" s="86" t="s">
        <v>4</v>
      </c>
      <c r="H11" s="86" t="s">
        <v>5</v>
      </c>
      <c r="I11" s="86" t="s">
        <v>67</v>
      </c>
      <c r="J11" s="86" t="s">
        <v>4</v>
      </c>
      <c r="K11" s="86" t="s">
        <v>5</v>
      </c>
      <c r="L11" s="86" t="s">
        <v>40</v>
      </c>
      <c r="M11" s="86" t="s">
        <v>1</v>
      </c>
      <c r="N11" s="86" t="s">
        <v>2</v>
      </c>
      <c r="O11" s="86" t="s">
        <v>41</v>
      </c>
      <c r="P11" s="86"/>
      <c r="Q11" s="86"/>
      <c r="R11" s="86" t="s">
        <v>42</v>
      </c>
      <c r="S11" s="86"/>
      <c r="T11" s="86"/>
      <c r="U11" s="86" t="s">
        <v>43</v>
      </c>
      <c r="V11" s="86"/>
      <c r="W11" s="86"/>
      <c r="X11" s="86" t="s">
        <v>44</v>
      </c>
      <c r="Y11" s="86"/>
      <c r="Z11" s="86"/>
      <c r="AA11" s="100" t="s">
        <v>717</v>
      </c>
      <c r="AB11" s="100"/>
      <c r="AC11" s="100"/>
      <c r="AD11" s="100" t="s">
        <v>45</v>
      </c>
      <c r="AE11" s="100"/>
      <c r="AF11" s="100"/>
      <c r="AG11" s="86" t="s">
        <v>46</v>
      </c>
      <c r="AH11" s="86"/>
      <c r="AI11" s="86"/>
      <c r="AJ11" s="100" t="s">
        <v>47</v>
      </c>
      <c r="AK11" s="100"/>
      <c r="AL11" s="100"/>
      <c r="AM11" s="86" t="s">
        <v>48</v>
      </c>
      <c r="AN11" s="86"/>
      <c r="AO11" s="86"/>
      <c r="AP11" s="86" t="s">
        <v>49</v>
      </c>
      <c r="AQ11" s="86"/>
      <c r="AR11" s="86"/>
      <c r="AS11" s="86" t="s">
        <v>50</v>
      </c>
      <c r="AT11" s="86"/>
      <c r="AU11" s="86"/>
      <c r="AV11" s="100" t="s">
        <v>51</v>
      </c>
      <c r="AW11" s="100"/>
      <c r="AX11" s="100"/>
      <c r="AY11" s="100" t="s">
        <v>52</v>
      </c>
      <c r="AZ11" s="100"/>
      <c r="BA11" s="100"/>
      <c r="BB11" s="100" t="s">
        <v>53</v>
      </c>
      <c r="BC11" s="100"/>
      <c r="BD11" s="100"/>
      <c r="BE11" s="100" t="s">
        <v>68</v>
      </c>
      <c r="BF11" s="100"/>
      <c r="BG11" s="100"/>
      <c r="BH11" s="100" t="s">
        <v>741</v>
      </c>
      <c r="BI11" s="100"/>
      <c r="BJ11" s="100"/>
      <c r="BK11" s="100" t="s">
        <v>54</v>
      </c>
      <c r="BL11" s="100"/>
      <c r="BM11" s="100"/>
      <c r="BN11" s="100" t="s">
        <v>55</v>
      </c>
      <c r="BO11" s="100"/>
      <c r="BP11" s="100"/>
      <c r="BQ11" s="100" t="s">
        <v>56</v>
      </c>
      <c r="BR11" s="100"/>
      <c r="BS11" s="100"/>
      <c r="BT11" s="100" t="s">
        <v>57</v>
      </c>
      <c r="BU11" s="100"/>
      <c r="BV11" s="100"/>
      <c r="BW11" s="100" t="s">
        <v>252</v>
      </c>
      <c r="BX11" s="100"/>
      <c r="BY11" s="100"/>
      <c r="BZ11" s="100" t="s">
        <v>253</v>
      </c>
      <c r="CA11" s="100"/>
      <c r="CB11" s="100"/>
      <c r="CC11" s="100" t="s">
        <v>254</v>
      </c>
      <c r="CD11" s="100"/>
      <c r="CE11" s="100"/>
      <c r="CF11" s="100" t="s">
        <v>255</v>
      </c>
      <c r="CG11" s="100"/>
      <c r="CH11" s="100"/>
      <c r="CI11" s="100" t="s">
        <v>256</v>
      </c>
      <c r="CJ11" s="100"/>
      <c r="CK11" s="100"/>
      <c r="CL11" s="100" t="s">
        <v>257</v>
      </c>
      <c r="CM11" s="100"/>
      <c r="CN11" s="100"/>
      <c r="CO11" s="92" t="s">
        <v>58</v>
      </c>
      <c r="CP11" s="93"/>
      <c r="CQ11" s="94"/>
      <c r="CR11" s="100" t="s">
        <v>59</v>
      </c>
      <c r="CS11" s="100"/>
      <c r="CT11" s="100"/>
      <c r="CU11" s="100" t="s">
        <v>69</v>
      </c>
      <c r="CV11" s="100"/>
      <c r="CW11" s="100"/>
      <c r="CX11" s="100" t="s">
        <v>60</v>
      </c>
      <c r="CY11" s="100"/>
      <c r="CZ11" s="100"/>
      <c r="DA11" s="100" t="s">
        <v>61</v>
      </c>
      <c r="DB11" s="100"/>
      <c r="DC11" s="100"/>
      <c r="DD11" s="100" t="s">
        <v>62</v>
      </c>
      <c r="DE11" s="100"/>
      <c r="DF11" s="100"/>
      <c r="DG11" s="100" t="s">
        <v>63</v>
      </c>
      <c r="DH11" s="100"/>
      <c r="DI11" s="100"/>
      <c r="DJ11" s="100" t="s">
        <v>64</v>
      </c>
      <c r="DK11" s="100"/>
      <c r="DL11" s="100"/>
      <c r="DM11" s="100" t="s">
        <v>65</v>
      </c>
      <c r="DN11" s="100"/>
      <c r="DO11" s="100"/>
      <c r="DP11" s="100" t="s">
        <v>66</v>
      </c>
      <c r="DQ11" s="100"/>
      <c r="DR11" s="100"/>
      <c r="DS11" s="100" t="s">
        <v>70</v>
      </c>
      <c r="DT11" s="100"/>
      <c r="DU11" s="100"/>
      <c r="DV11" s="100" t="s">
        <v>71</v>
      </c>
      <c r="DW11" s="100"/>
      <c r="DX11" s="100"/>
      <c r="DY11" s="100" t="s">
        <v>72</v>
      </c>
      <c r="DZ11" s="100"/>
      <c r="EA11" s="100"/>
      <c r="EB11" s="100" t="s">
        <v>235</v>
      </c>
      <c r="EC11" s="100"/>
      <c r="ED11" s="100"/>
      <c r="EE11" s="100" t="s">
        <v>236</v>
      </c>
      <c r="EF11" s="100"/>
      <c r="EG11" s="100"/>
      <c r="EH11" s="100" t="s">
        <v>237</v>
      </c>
      <c r="EI11" s="100"/>
      <c r="EJ11" s="100"/>
      <c r="EK11" s="100" t="s">
        <v>238</v>
      </c>
      <c r="EL11" s="100"/>
      <c r="EM11" s="100"/>
      <c r="EN11" s="100" t="s">
        <v>239</v>
      </c>
      <c r="EO11" s="100"/>
      <c r="EP11" s="100"/>
      <c r="EQ11" s="100" t="s">
        <v>240</v>
      </c>
      <c r="ER11" s="100"/>
      <c r="ES11" s="100"/>
      <c r="ET11" s="100" t="s">
        <v>241</v>
      </c>
      <c r="EU11" s="100"/>
      <c r="EV11" s="100"/>
      <c r="EW11" s="100" t="s">
        <v>242</v>
      </c>
      <c r="EX11" s="100"/>
      <c r="EY11" s="100"/>
      <c r="EZ11" s="100" t="s">
        <v>243</v>
      </c>
      <c r="FA11" s="100"/>
      <c r="FB11" s="100"/>
      <c r="FC11" s="100" t="s">
        <v>244</v>
      </c>
      <c r="FD11" s="100"/>
      <c r="FE11" s="100"/>
      <c r="FF11" s="100" t="s">
        <v>245</v>
      </c>
      <c r="FG11" s="100"/>
      <c r="FH11" s="100"/>
      <c r="FI11" s="100" t="s">
        <v>246</v>
      </c>
      <c r="FJ11" s="100"/>
      <c r="FK11" s="100"/>
      <c r="FL11" s="100" t="s">
        <v>247</v>
      </c>
      <c r="FM11" s="100"/>
      <c r="FN11" s="100"/>
      <c r="FO11" s="100" t="s">
        <v>248</v>
      </c>
      <c r="FP11" s="100"/>
      <c r="FQ11" s="100"/>
      <c r="FR11" s="100" t="s">
        <v>249</v>
      </c>
      <c r="FS11" s="100"/>
      <c r="FT11" s="100"/>
      <c r="FU11" s="100" t="s">
        <v>250</v>
      </c>
      <c r="FV11" s="100"/>
      <c r="FW11" s="100"/>
      <c r="FX11" s="100" t="s">
        <v>251</v>
      </c>
      <c r="FY11" s="100"/>
      <c r="FZ11" s="100"/>
      <c r="GA11" s="100" t="s">
        <v>229</v>
      </c>
      <c r="GB11" s="100"/>
      <c r="GC11" s="100"/>
      <c r="GD11" s="100" t="s">
        <v>230</v>
      </c>
      <c r="GE11" s="100"/>
      <c r="GF11" s="100"/>
      <c r="GG11" s="100" t="s">
        <v>231</v>
      </c>
      <c r="GH11" s="100"/>
      <c r="GI11" s="100"/>
      <c r="GJ11" s="100" t="s">
        <v>232</v>
      </c>
      <c r="GK11" s="100"/>
      <c r="GL11" s="100"/>
      <c r="GM11" s="100" t="s">
        <v>233</v>
      </c>
      <c r="GN11" s="100"/>
      <c r="GO11" s="100"/>
      <c r="GP11" s="100" t="s">
        <v>234</v>
      </c>
      <c r="GQ11" s="100"/>
      <c r="GR11" s="100"/>
    </row>
    <row r="12" spans="1:200" ht="87" customHeight="1">
      <c r="A12" s="84"/>
      <c r="B12" s="84"/>
      <c r="C12" s="125" t="s">
        <v>691</v>
      </c>
      <c r="D12" s="125"/>
      <c r="E12" s="125"/>
      <c r="F12" s="125" t="s">
        <v>693</v>
      </c>
      <c r="G12" s="125"/>
      <c r="H12" s="125"/>
      <c r="I12" s="125" t="s">
        <v>696</v>
      </c>
      <c r="J12" s="125"/>
      <c r="K12" s="125"/>
      <c r="L12" s="125" t="s">
        <v>700</v>
      </c>
      <c r="M12" s="125"/>
      <c r="N12" s="125"/>
      <c r="O12" s="125" t="s">
        <v>704</v>
      </c>
      <c r="P12" s="125"/>
      <c r="Q12" s="125"/>
      <c r="R12" s="125" t="s">
        <v>708</v>
      </c>
      <c r="S12" s="125"/>
      <c r="T12" s="125"/>
      <c r="U12" s="125" t="s">
        <v>712</v>
      </c>
      <c r="V12" s="125"/>
      <c r="W12" s="125"/>
      <c r="X12" s="125" t="s">
        <v>716</v>
      </c>
      <c r="Y12" s="125"/>
      <c r="Z12" s="125"/>
      <c r="AA12" s="125" t="s">
        <v>718</v>
      </c>
      <c r="AB12" s="125"/>
      <c r="AC12" s="125"/>
      <c r="AD12" s="125" t="s">
        <v>337</v>
      </c>
      <c r="AE12" s="125"/>
      <c r="AF12" s="125"/>
      <c r="AG12" s="125" t="s">
        <v>723</v>
      </c>
      <c r="AH12" s="125"/>
      <c r="AI12" s="125"/>
      <c r="AJ12" s="125" t="s">
        <v>724</v>
      </c>
      <c r="AK12" s="125"/>
      <c r="AL12" s="125"/>
      <c r="AM12" s="126" t="s">
        <v>725</v>
      </c>
      <c r="AN12" s="126"/>
      <c r="AO12" s="126"/>
      <c r="AP12" s="126" t="s">
        <v>726</v>
      </c>
      <c r="AQ12" s="126"/>
      <c r="AR12" s="126"/>
      <c r="AS12" s="126" t="s">
        <v>727</v>
      </c>
      <c r="AT12" s="126"/>
      <c r="AU12" s="126"/>
      <c r="AV12" s="126" t="s">
        <v>731</v>
      </c>
      <c r="AW12" s="126"/>
      <c r="AX12" s="126"/>
      <c r="AY12" s="126" t="s">
        <v>735</v>
      </c>
      <c r="AZ12" s="126"/>
      <c r="BA12" s="126"/>
      <c r="BB12" s="126" t="s">
        <v>738</v>
      </c>
      <c r="BC12" s="126"/>
      <c r="BD12" s="126"/>
      <c r="BE12" s="126" t="s">
        <v>739</v>
      </c>
      <c r="BF12" s="126"/>
      <c r="BG12" s="126"/>
      <c r="BH12" s="126" t="s">
        <v>742</v>
      </c>
      <c r="BI12" s="126"/>
      <c r="BJ12" s="126"/>
      <c r="BK12" s="126" t="s">
        <v>743</v>
      </c>
      <c r="BL12" s="126"/>
      <c r="BM12" s="126"/>
      <c r="BN12" s="126" t="s">
        <v>744</v>
      </c>
      <c r="BO12" s="126"/>
      <c r="BP12" s="126"/>
      <c r="BQ12" s="126" t="s">
        <v>358</v>
      </c>
      <c r="BR12" s="126"/>
      <c r="BS12" s="126"/>
      <c r="BT12" s="126" t="s">
        <v>361</v>
      </c>
      <c r="BU12" s="126"/>
      <c r="BV12" s="126"/>
      <c r="BW12" s="125" t="s">
        <v>745</v>
      </c>
      <c r="BX12" s="125"/>
      <c r="BY12" s="125"/>
      <c r="BZ12" s="125" t="s">
        <v>746</v>
      </c>
      <c r="CA12" s="125"/>
      <c r="CB12" s="125"/>
      <c r="CC12" s="125" t="s">
        <v>747</v>
      </c>
      <c r="CD12" s="125"/>
      <c r="CE12" s="125"/>
      <c r="CF12" s="125" t="s">
        <v>751</v>
      </c>
      <c r="CG12" s="125"/>
      <c r="CH12" s="125"/>
      <c r="CI12" s="125" t="s">
        <v>755</v>
      </c>
      <c r="CJ12" s="125"/>
      <c r="CK12" s="125"/>
      <c r="CL12" s="125" t="s">
        <v>371</v>
      </c>
      <c r="CM12" s="125"/>
      <c r="CN12" s="125"/>
      <c r="CO12" s="126" t="s">
        <v>757</v>
      </c>
      <c r="CP12" s="126"/>
      <c r="CQ12" s="126"/>
      <c r="CR12" s="126" t="s">
        <v>761</v>
      </c>
      <c r="CS12" s="126"/>
      <c r="CT12" s="126"/>
      <c r="CU12" s="126" t="s">
        <v>764</v>
      </c>
      <c r="CV12" s="126"/>
      <c r="CW12" s="126"/>
      <c r="CX12" s="126" t="s">
        <v>768</v>
      </c>
      <c r="CY12" s="126"/>
      <c r="CZ12" s="126"/>
      <c r="DA12" s="126" t="s">
        <v>379</v>
      </c>
      <c r="DB12" s="126"/>
      <c r="DC12" s="126"/>
      <c r="DD12" s="125" t="s">
        <v>769</v>
      </c>
      <c r="DE12" s="125"/>
      <c r="DF12" s="125"/>
      <c r="DG12" s="125" t="s">
        <v>773</v>
      </c>
      <c r="DH12" s="125"/>
      <c r="DI12" s="125"/>
      <c r="DJ12" s="125" t="s">
        <v>777</v>
      </c>
      <c r="DK12" s="125"/>
      <c r="DL12" s="125"/>
      <c r="DM12" s="126" t="s">
        <v>779</v>
      </c>
      <c r="DN12" s="126"/>
      <c r="DO12" s="126"/>
      <c r="DP12" s="125" t="s">
        <v>780</v>
      </c>
      <c r="DQ12" s="125"/>
      <c r="DR12" s="125"/>
      <c r="DS12" s="125" t="s">
        <v>387</v>
      </c>
      <c r="DT12" s="125"/>
      <c r="DU12" s="125"/>
      <c r="DV12" s="125" t="s">
        <v>389</v>
      </c>
      <c r="DW12" s="125"/>
      <c r="DX12" s="125"/>
      <c r="DY12" s="126" t="s">
        <v>785</v>
      </c>
      <c r="DZ12" s="126"/>
      <c r="EA12" s="126"/>
      <c r="EB12" s="126" t="s">
        <v>788</v>
      </c>
      <c r="EC12" s="126"/>
      <c r="ED12" s="126"/>
      <c r="EE12" s="126" t="s">
        <v>789</v>
      </c>
      <c r="EF12" s="126"/>
      <c r="EG12" s="126"/>
      <c r="EH12" s="126" t="s">
        <v>793</v>
      </c>
      <c r="EI12" s="126"/>
      <c r="EJ12" s="126"/>
      <c r="EK12" s="126" t="s">
        <v>797</v>
      </c>
      <c r="EL12" s="126"/>
      <c r="EM12" s="126"/>
      <c r="EN12" s="126" t="s">
        <v>395</v>
      </c>
      <c r="EO12" s="126"/>
      <c r="EP12" s="126"/>
      <c r="EQ12" s="125" t="s">
        <v>799</v>
      </c>
      <c r="ER12" s="125"/>
      <c r="ES12" s="125"/>
      <c r="ET12" s="125" t="s">
        <v>402</v>
      </c>
      <c r="EU12" s="125"/>
      <c r="EV12" s="125"/>
      <c r="EW12" s="125" t="s">
        <v>806</v>
      </c>
      <c r="EX12" s="125"/>
      <c r="EY12" s="125"/>
      <c r="EZ12" s="125" t="s">
        <v>398</v>
      </c>
      <c r="FA12" s="125"/>
      <c r="FB12" s="125"/>
      <c r="FC12" s="125" t="s">
        <v>399</v>
      </c>
      <c r="FD12" s="125"/>
      <c r="FE12" s="125"/>
      <c r="FF12" s="125" t="s">
        <v>813</v>
      </c>
      <c r="FG12" s="125"/>
      <c r="FH12" s="125"/>
      <c r="FI12" s="126" t="s">
        <v>817</v>
      </c>
      <c r="FJ12" s="126"/>
      <c r="FK12" s="126"/>
      <c r="FL12" s="126" t="s">
        <v>821</v>
      </c>
      <c r="FM12" s="126"/>
      <c r="FN12" s="126"/>
      <c r="FO12" s="126" t="s">
        <v>825</v>
      </c>
      <c r="FP12" s="126"/>
      <c r="FQ12" s="126"/>
      <c r="FR12" s="126" t="s">
        <v>404</v>
      </c>
      <c r="FS12" s="126"/>
      <c r="FT12" s="126"/>
      <c r="FU12" s="126" t="s">
        <v>832</v>
      </c>
      <c r="FV12" s="126"/>
      <c r="FW12" s="126"/>
      <c r="FX12" s="126" t="s">
        <v>835</v>
      </c>
      <c r="FY12" s="126"/>
      <c r="FZ12" s="126"/>
      <c r="GA12" s="125" t="s">
        <v>839</v>
      </c>
      <c r="GB12" s="125"/>
      <c r="GC12" s="125"/>
      <c r="GD12" s="125" t="s">
        <v>840</v>
      </c>
      <c r="GE12" s="125"/>
      <c r="GF12" s="125"/>
      <c r="GG12" s="125" t="s">
        <v>844</v>
      </c>
      <c r="GH12" s="125"/>
      <c r="GI12" s="125"/>
      <c r="GJ12" s="125" t="s">
        <v>848</v>
      </c>
      <c r="GK12" s="125"/>
      <c r="GL12" s="125"/>
      <c r="GM12" s="125" t="s">
        <v>852</v>
      </c>
      <c r="GN12" s="125"/>
      <c r="GO12" s="125"/>
      <c r="GP12" s="125" t="s">
        <v>856</v>
      </c>
      <c r="GQ12" s="125"/>
      <c r="GR12" s="125"/>
    </row>
    <row r="13" spans="1:200" ht="144">
      <c r="A13" s="84"/>
      <c r="B13" s="84"/>
      <c r="C13" s="45" t="s">
        <v>575</v>
      </c>
      <c r="D13" s="45" t="s">
        <v>577</v>
      </c>
      <c r="E13" s="45" t="s">
        <v>692</v>
      </c>
      <c r="F13" s="45" t="s">
        <v>694</v>
      </c>
      <c r="G13" s="45" t="s">
        <v>332</v>
      </c>
      <c r="H13" s="45" t="s">
        <v>695</v>
      </c>
      <c r="I13" s="45" t="s">
        <v>697</v>
      </c>
      <c r="J13" s="45" t="s">
        <v>698</v>
      </c>
      <c r="K13" s="45" t="s">
        <v>699</v>
      </c>
      <c r="L13" s="45" t="s">
        <v>701</v>
      </c>
      <c r="M13" s="45" t="s">
        <v>702</v>
      </c>
      <c r="N13" s="45" t="s">
        <v>703</v>
      </c>
      <c r="O13" s="45" t="s">
        <v>705</v>
      </c>
      <c r="P13" s="45" t="s">
        <v>706</v>
      </c>
      <c r="Q13" s="45" t="s">
        <v>707</v>
      </c>
      <c r="R13" s="45" t="s">
        <v>709</v>
      </c>
      <c r="S13" s="45" t="s">
        <v>710</v>
      </c>
      <c r="T13" s="45" t="s">
        <v>711</v>
      </c>
      <c r="U13" s="45" t="s">
        <v>713</v>
      </c>
      <c r="V13" s="45" t="s">
        <v>714</v>
      </c>
      <c r="W13" s="45" t="s">
        <v>715</v>
      </c>
      <c r="X13" s="45" t="s">
        <v>141</v>
      </c>
      <c r="Y13" s="45" t="s">
        <v>334</v>
      </c>
      <c r="Z13" s="45" t="s">
        <v>143</v>
      </c>
      <c r="AA13" s="45" t="s">
        <v>335</v>
      </c>
      <c r="AB13" s="45" t="s">
        <v>719</v>
      </c>
      <c r="AC13" s="45" t="s">
        <v>336</v>
      </c>
      <c r="AD13" s="45" t="s">
        <v>720</v>
      </c>
      <c r="AE13" s="45" t="s">
        <v>721</v>
      </c>
      <c r="AF13" s="45" t="s">
        <v>722</v>
      </c>
      <c r="AG13" s="45" t="s">
        <v>341</v>
      </c>
      <c r="AH13" s="45" t="s">
        <v>342</v>
      </c>
      <c r="AI13" s="45" t="s">
        <v>343</v>
      </c>
      <c r="AJ13" s="45" t="s">
        <v>165</v>
      </c>
      <c r="AK13" s="45" t="s">
        <v>344</v>
      </c>
      <c r="AL13" s="45" t="s">
        <v>345</v>
      </c>
      <c r="AM13" s="45" t="s">
        <v>346</v>
      </c>
      <c r="AN13" s="45" t="s">
        <v>347</v>
      </c>
      <c r="AO13" s="45" t="s">
        <v>348</v>
      </c>
      <c r="AP13" s="45" t="s">
        <v>349</v>
      </c>
      <c r="AQ13" s="45" t="s">
        <v>350</v>
      </c>
      <c r="AR13" s="45" t="s">
        <v>351</v>
      </c>
      <c r="AS13" s="45" t="s">
        <v>728</v>
      </c>
      <c r="AT13" s="45" t="s">
        <v>729</v>
      </c>
      <c r="AU13" s="45" t="s">
        <v>730</v>
      </c>
      <c r="AV13" s="45" t="s">
        <v>732</v>
      </c>
      <c r="AW13" s="45" t="s">
        <v>733</v>
      </c>
      <c r="AX13" s="45" t="s">
        <v>734</v>
      </c>
      <c r="AY13" s="45" t="s">
        <v>736</v>
      </c>
      <c r="AZ13" s="45" t="s">
        <v>737</v>
      </c>
      <c r="BA13" s="45" t="s">
        <v>123</v>
      </c>
      <c r="BB13" s="45" t="s">
        <v>352</v>
      </c>
      <c r="BC13" s="45" t="s">
        <v>353</v>
      </c>
      <c r="BD13" s="45" t="s">
        <v>354</v>
      </c>
      <c r="BE13" s="19" t="s">
        <v>128</v>
      </c>
      <c r="BF13" s="19" t="s">
        <v>127</v>
      </c>
      <c r="BG13" s="19" t="s">
        <v>740</v>
      </c>
      <c r="BH13" s="19" t="s">
        <v>355</v>
      </c>
      <c r="BI13" s="19" t="s">
        <v>356</v>
      </c>
      <c r="BJ13" s="19" t="s">
        <v>357</v>
      </c>
      <c r="BK13" s="19" t="s">
        <v>135</v>
      </c>
      <c r="BL13" s="19" t="s">
        <v>129</v>
      </c>
      <c r="BM13" s="19" t="s">
        <v>130</v>
      </c>
      <c r="BN13" s="19" t="s">
        <v>338</v>
      </c>
      <c r="BO13" s="19" t="s">
        <v>339</v>
      </c>
      <c r="BP13" s="19" t="s">
        <v>340</v>
      </c>
      <c r="BQ13" s="19" t="s">
        <v>358</v>
      </c>
      <c r="BR13" s="19" t="s">
        <v>359</v>
      </c>
      <c r="BS13" s="19" t="s">
        <v>360</v>
      </c>
      <c r="BT13" s="19" t="s">
        <v>361</v>
      </c>
      <c r="BU13" s="19" t="s">
        <v>362</v>
      </c>
      <c r="BV13" s="19" t="s">
        <v>363</v>
      </c>
      <c r="BW13" s="45" t="s">
        <v>364</v>
      </c>
      <c r="BX13" s="45" t="s">
        <v>365</v>
      </c>
      <c r="BY13" s="45" t="s">
        <v>366</v>
      </c>
      <c r="BZ13" s="45" t="s">
        <v>282</v>
      </c>
      <c r="CA13" s="45" t="s">
        <v>288</v>
      </c>
      <c r="CB13" s="45" t="s">
        <v>367</v>
      </c>
      <c r="CC13" s="19" t="s">
        <v>748</v>
      </c>
      <c r="CD13" s="19" t="s">
        <v>749</v>
      </c>
      <c r="CE13" s="19" t="s">
        <v>750</v>
      </c>
      <c r="CF13" s="45" t="s">
        <v>752</v>
      </c>
      <c r="CG13" s="45" t="s">
        <v>753</v>
      </c>
      <c r="CH13" s="45" t="s">
        <v>754</v>
      </c>
      <c r="CI13" s="45" t="s">
        <v>368</v>
      </c>
      <c r="CJ13" s="45" t="s">
        <v>369</v>
      </c>
      <c r="CK13" s="45" t="s">
        <v>370</v>
      </c>
      <c r="CL13" s="45" t="s">
        <v>371</v>
      </c>
      <c r="CM13" s="45" t="s">
        <v>372</v>
      </c>
      <c r="CN13" s="45" t="s">
        <v>756</v>
      </c>
      <c r="CO13" s="19" t="s">
        <v>758</v>
      </c>
      <c r="CP13" s="19" t="s">
        <v>759</v>
      </c>
      <c r="CQ13" s="19" t="s">
        <v>760</v>
      </c>
      <c r="CR13" s="19" t="s">
        <v>762</v>
      </c>
      <c r="CS13" s="19" t="s">
        <v>763</v>
      </c>
      <c r="CT13" s="19" t="s">
        <v>144</v>
      </c>
      <c r="CU13" s="19" t="s">
        <v>765</v>
      </c>
      <c r="CV13" s="19" t="s">
        <v>766</v>
      </c>
      <c r="CW13" s="19" t="s">
        <v>767</v>
      </c>
      <c r="CX13" s="19" t="s">
        <v>376</v>
      </c>
      <c r="CY13" s="19" t="s">
        <v>377</v>
      </c>
      <c r="CZ13" s="19" t="s">
        <v>378</v>
      </c>
      <c r="DA13" s="19" t="s">
        <v>379</v>
      </c>
      <c r="DB13" s="19" t="s">
        <v>380</v>
      </c>
      <c r="DC13" s="19" t="s">
        <v>381</v>
      </c>
      <c r="DD13" s="19" t="s">
        <v>770</v>
      </c>
      <c r="DE13" s="19" t="s">
        <v>771</v>
      </c>
      <c r="DF13" s="19" t="s">
        <v>772</v>
      </c>
      <c r="DG13" s="45" t="s">
        <v>774</v>
      </c>
      <c r="DH13" s="45" t="s">
        <v>775</v>
      </c>
      <c r="DI13" s="45" t="s">
        <v>776</v>
      </c>
      <c r="DJ13" s="45" t="s">
        <v>382</v>
      </c>
      <c r="DK13" s="45" t="s">
        <v>383</v>
      </c>
      <c r="DL13" s="45" t="s">
        <v>778</v>
      </c>
      <c r="DM13" s="45" t="s">
        <v>384</v>
      </c>
      <c r="DN13" s="45" t="s">
        <v>385</v>
      </c>
      <c r="DO13" s="45" t="s">
        <v>386</v>
      </c>
      <c r="DP13" s="45" t="s">
        <v>373</v>
      </c>
      <c r="DQ13" s="45" t="s">
        <v>374</v>
      </c>
      <c r="DR13" s="45" t="s">
        <v>375</v>
      </c>
      <c r="DS13" s="45" t="s">
        <v>781</v>
      </c>
      <c r="DT13" s="45" t="s">
        <v>782</v>
      </c>
      <c r="DU13" s="45" t="s">
        <v>388</v>
      </c>
      <c r="DV13" s="45" t="s">
        <v>389</v>
      </c>
      <c r="DW13" s="45" t="s">
        <v>783</v>
      </c>
      <c r="DX13" s="45" t="s">
        <v>784</v>
      </c>
      <c r="DY13" s="45" t="s">
        <v>785</v>
      </c>
      <c r="DZ13" s="45" t="s">
        <v>786</v>
      </c>
      <c r="EA13" s="45" t="s">
        <v>787</v>
      </c>
      <c r="EB13" s="45" t="s">
        <v>390</v>
      </c>
      <c r="EC13" s="45" t="s">
        <v>391</v>
      </c>
      <c r="ED13" s="45" t="s">
        <v>392</v>
      </c>
      <c r="EE13" s="45" t="s">
        <v>790</v>
      </c>
      <c r="EF13" s="45" t="s">
        <v>791</v>
      </c>
      <c r="EG13" s="45" t="s">
        <v>792</v>
      </c>
      <c r="EH13" s="45" t="s">
        <v>794</v>
      </c>
      <c r="EI13" s="45" t="s">
        <v>795</v>
      </c>
      <c r="EJ13" s="45" t="s">
        <v>796</v>
      </c>
      <c r="EK13" s="45" t="s">
        <v>393</v>
      </c>
      <c r="EL13" s="45" t="s">
        <v>798</v>
      </c>
      <c r="EM13" s="45" t="s">
        <v>394</v>
      </c>
      <c r="EN13" s="45" t="s">
        <v>395</v>
      </c>
      <c r="EO13" s="45" t="s">
        <v>396</v>
      </c>
      <c r="EP13" s="45" t="s">
        <v>397</v>
      </c>
      <c r="EQ13" s="45" t="s">
        <v>800</v>
      </c>
      <c r="ER13" s="45" t="s">
        <v>801</v>
      </c>
      <c r="ES13" s="45" t="s">
        <v>802</v>
      </c>
      <c r="ET13" s="45" t="s">
        <v>803</v>
      </c>
      <c r="EU13" s="45" t="s">
        <v>804</v>
      </c>
      <c r="EV13" s="45" t="s">
        <v>805</v>
      </c>
      <c r="EW13" s="45" t="s">
        <v>806</v>
      </c>
      <c r="EX13" s="45" t="s">
        <v>807</v>
      </c>
      <c r="EY13" s="45" t="s">
        <v>808</v>
      </c>
      <c r="EZ13" s="45" t="s">
        <v>809</v>
      </c>
      <c r="FA13" s="45" t="s">
        <v>810</v>
      </c>
      <c r="FB13" s="45" t="s">
        <v>811</v>
      </c>
      <c r="FC13" s="45" t="s">
        <v>400</v>
      </c>
      <c r="FD13" s="45" t="s">
        <v>401</v>
      </c>
      <c r="FE13" s="45" t="s">
        <v>812</v>
      </c>
      <c r="FF13" s="45" t="s">
        <v>814</v>
      </c>
      <c r="FG13" s="45" t="s">
        <v>815</v>
      </c>
      <c r="FH13" s="45" t="s">
        <v>816</v>
      </c>
      <c r="FI13" s="19" t="s">
        <v>818</v>
      </c>
      <c r="FJ13" s="19" t="s">
        <v>819</v>
      </c>
      <c r="FK13" s="19" t="s">
        <v>820</v>
      </c>
      <c r="FL13" s="19" t="s">
        <v>822</v>
      </c>
      <c r="FM13" s="19" t="s">
        <v>823</v>
      </c>
      <c r="FN13" s="19" t="s">
        <v>824</v>
      </c>
      <c r="FO13" s="19" t="s">
        <v>826</v>
      </c>
      <c r="FP13" s="19" t="s">
        <v>827</v>
      </c>
      <c r="FQ13" s="19" t="s">
        <v>828</v>
      </c>
      <c r="FR13" s="19" t="s">
        <v>829</v>
      </c>
      <c r="FS13" s="19" t="s">
        <v>830</v>
      </c>
      <c r="FT13" s="19" t="s">
        <v>831</v>
      </c>
      <c r="FU13" s="19" t="s">
        <v>292</v>
      </c>
      <c r="FV13" s="19" t="s">
        <v>833</v>
      </c>
      <c r="FW13" s="19" t="s">
        <v>834</v>
      </c>
      <c r="FX13" s="19" t="s">
        <v>836</v>
      </c>
      <c r="FY13" s="19" t="s">
        <v>837</v>
      </c>
      <c r="FZ13" s="19" t="s">
        <v>838</v>
      </c>
      <c r="GA13" s="45" t="s">
        <v>405</v>
      </c>
      <c r="GB13" s="45" t="s">
        <v>406</v>
      </c>
      <c r="GC13" s="45" t="s">
        <v>407</v>
      </c>
      <c r="GD13" s="45" t="s">
        <v>841</v>
      </c>
      <c r="GE13" s="45" t="s">
        <v>842</v>
      </c>
      <c r="GF13" s="45" t="s">
        <v>843</v>
      </c>
      <c r="GG13" s="45" t="s">
        <v>845</v>
      </c>
      <c r="GH13" s="45" t="s">
        <v>846</v>
      </c>
      <c r="GI13" s="45" t="s">
        <v>847</v>
      </c>
      <c r="GJ13" s="45" t="s">
        <v>849</v>
      </c>
      <c r="GK13" s="45" t="s">
        <v>850</v>
      </c>
      <c r="GL13" s="45" t="s">
        <v>851</v>
      </c>
      <c r="GM13" s="45" t="s">
        <v>853</v>
      </c>
      <c r="GN13" s="45" t="s">
        <v>854</v>
      </c>
      <c r="GO13" s="45" t="s">
        <v>855</v>
      </c>
      <c r="GP13" s="45" t="s">
        <v>857</v>
      </c>
      <c r="GQ13" s="45" t="s">
        <v>858</v>
      </c>
      <c r="GR13" s="45" t="s">
        <v>859</v>
      </c>
    </row>
    <row r="14" spans="1:200" ht="15.75">
      <c r="A14" s="62">
        <v>1</v>
      </c>
      <c r="B14" s="63" t="s">
        <v>1045</v>
      </c>
      <c r="C14" s="4">
        <v>1</v>
      </c>
      <c r="D14" s="4"/>
      <c r="E14" s="4"/>
      <c r="F14" s="4">
        <v>1</v>
      </c>
      <c r="G14" s="4"/>
      <c r="H14" s="4"/>
      <c r="I14" s="4">
        <v>1</v>
      </c>
      <c r="J14" s="4"/>
      <c r="K14" s="4"/>
      <c r="L14" s="4">
        <v>1</v>
      </c>
      <c r="M14" s="4"/>
      <c r="N14" s="4"/>
      <c r="O14" s="4">
        <v>1</v>
      </c>
      <c r="P14" s="4"/>
      <c r="Q14" s="4"/>
      <c r="R14" s="4">
        <v>1</v>
      </c>
      <c r="S14" s="4"/>
      <c r="T14" s="4"/>
      <c r="U14" s="4">
        <v>1</v>
      </c>
      <c r="V14" s="4"/>
      <c r="W14" s="4"/>
      <c r="X14" s="4">
        <v>1</v>
      </c>
      <c r="Y14" s="4"/>
      <c r="Z14" s="4"/>
      <c r="AA14" s="4">
        <v>1</v>
      </c>
      <c r="AB14" s="4"/>
      <c r="AC14" s="4"/>
      <c r="AD14" s="4">
        <v>1</v>
      </c>
      <c r="AE14" s="4"/>
      <c r="AF14" s="4"/>
      <c r="AG14" s="4">
        <v>1</v>
      </c>
      <c r="AH14" s="4"/>
      <c r="AI14" s="4"/>
      <c r="AJ14" s="4">
        <v>1</v>
      </c>
      <c r="AK14" s="4"/>
      <c r="AL14" s="4"/>
      <c r="AM14" s="4">
        <v>1</v>
      </c>
      <c r="AN14" s="4"/>
      <c r="AO14" s="4"/>
      <c r="AP14" s="4">
        <v>1</v>
      </c>
      <c r="AQ14" s="4"/>
      <c r="AR14" s="4"/>
      <c r="AS14" s="4">
        <v>1</v>
      </c>
      <c r="AT14" s="4"/>
      <c r="AU14" s="4"/>
      <c r="AV14" s="4">
        <v>1</v>
      </c>
      <c r="AW14" s="4"/>
      <c r="AX14" s="4"/>
      <c r="AY14" s="4">
        <v>1</v>
      </c>
      <c r="AZ14" s="4"/>
      <c r="BA14" s="4"/>
      <c r="BB14" s="4">
        <v>1</v>
      </c>
      <c r="BC14" s="4"/>
      <c r="BD14" s="4"/>
      <c r="BE14" s="4">
        <v>1</v>
      </c>
      <c r="BF14" s="4"/>
      <c r="BG14" s="4"/>
      <c r="BH14" s="4">
        <v>1</v>
      </c>
      <c r="BI14" s="4"/>
      <c r="BJ14" s="4"/>
      <c r="BK14" s="4">
        <v>1</v>
      </c>
      <c r="BL14" s="4"/>
      <c r="BM14" s="4"/>
      <c r="BN14" s="4">
        <v>1</v>
      </c>
      <c r="BO14" s="4"/>
      <c r="BP14" s="4"/>
      <c r="BQ14" s="4">
        <v>1</v>
      </c>
      <c r="BR14" s="4"/>
      <c r="BS14" s="4"/>
      <c r="BT14" s="4">
        <v>1</v>
      </c>
      <c r="BU14" s="4"/>
      <c r="BV14" s="4"/>
      <c r="BW14" s="4">
        <v>1</v>
      </c>
      <c r="BX14" s="4"/>
      <c r="BY14" s="4"/>
      <c r="BZ14" s="4">
        <v>1</v>
      </c>
      <c r="CA14" s="4"/>
      <c r="CB14" s="4"/>
      <c r="CC14" s="4">
        <v>1</v>
      </c>
      <c r="CD14" s="4"/>
      <c r="CE14" s="4"/>
      <c r="CF14" s="4">
        <v>1</v>
      </c>
      <c r="CG14" s="4"/>
      <c r="CH14" s="4"/>
      <c r="CI14" s="4">
        <v>1</v>
      </c>
      <c r="CJ14" s="4"/>
      <c r="CK14" s="4"/>
      <c r="CL14" s="4">
        <v>1</v>
      </c>
      <c r="CM14" s="4"/>
      <c r="CN14" s="4"/>
      <c r="CO14" s="4">
        <v>1</v>
      </c>
      <c r="CP14" s="4"/>
      <c r="CQ14" s="4"/>
      <c r="CR14" s="4">
        <v>1</v>
      </c>
      <c r="CS14" s="4"/>
      <c r="CT14" s="4"/>
      <c r="CU14" s="4">
        <v>1</v>
      </c>
      <c r="CV14" s="4"/>
      <c r="CW14" s="4"/>
      <c r="CX14" s="4">
        <v>1</v>
      </c>
      <c r="CY14" s="4"/>
      <c r="CZ14" s="4"/>
      <c r="DA14" s="4">
        <v>1</v>
      </c>
      <c r="DB14" s="4"/>
      <c r="DC14" s="4"/>
      <c r="DD14" s="4">
        <v>1</v>
      </c>
      <c r="DE14" s="4"/>
      <c r="DF14" s="4"/>
      <c r="DG14" s="4">
        <v>1</v>
      </c>
      <c r="DH14" s="4"/>
      <c r="DI14" s="4"/>
      <c r="DJ14" s="4">
        <v>1</v>
      </c>
      <c r="DK14" s="4"/>
      <c r="DL14" s="4"/>
      <c r="DM14" s="4">
        <v>1</v>
      </c>
      <c r="DN14" s="4"/>
      <c r="DO14" s="4"/>
      <c r="DP14" s="4">
        <v>1</v>
      </c>
      <c r="DQ14" s="4"/>
      <c r="DR14" s="4"/>
      <c r="DS14" s="4">
        <v>1</v>
      </c>
      <c r="DT14" s="4"/>
      <c r="DU14" s="4"/>
      <c r="DV14" s="4">
        <v>1</v>
      </c>
      <c r="DW14" s="4"/>
      <c r="DX14" s="4"/>
      <c r="DY14" s="4">
        <v>1</v>
      </c>
      <c r="DZ14" s="4"/>
      <c r="EA14" s="4"/>
      <c r="EB14" s="4">
        <v>1</v>
      </c>
      <c r="EC14" s="4"/>
      <c r="ED14" s="4"/>
      <c r="EE14" s="4">
        <v>1</v>
      </c>
      <c r="EF14" s="4"/>
      <c r="EG14" s="4"/>
      <c r="EH14" s="4">
        <v>1</v>
      </c>
      <c r="EI14" s="4"/>
      <c r="EJ14" s="4"/>
      <c r="EK14" s="4">
        <v>1</v>
      </c>
      <c r="EL14" s="4"/>
      <c r="EM14" s="4"/>
      <c r="EN14" s="4">
        <v>1</v>
      </c>
      <c r="EO14" s="4"/>
      <c r="EP14" s="4"/>
      <c r="EQ14" s="4">
        <v>1</v>
      </c>
      <c r="ER14" s="4"/>
      <c r="ES14" s="4"/>
      <c r="ET14" s="4">
        <v>1</v>
      </c>
      <c r="EU14" s="4"/>
      <c r="EV14" s="4"/>
      <c r="EW14" s="4">
        <v>1</v>
      </c>
      <c r="EX14" s="4"/>
      <c r="EY14" s="4"/>
      <c r="EZ14" s="4">
        <v>1</v>
      </c>
      <c r="FA14" s="4"/>
      <c r="FB14" s="4"/>
      <c r="FC14" s="4">
        <v>1</v>
      </c>
      <c r="FD14" s="4"/>
      <c r="FE14" s="4"/>
      <c r="FF14" s="4">
        <v>1</v>
      </c>
      <c r="FG14" s="4"/>
      <c r="FH14" s="4"/>
      <c r="FI14" s="4">
        <v>1</v>
      </c>
      <c r="FJ14" s="4"/>
      <c r="FK14" s="4"/>
      <c r="FL14" s="4">
        <v>1</v>
      </c>
      <c r="FM14" s="4"/>
      <c r="FN14" s="4"/>
      <c r="FO14" s="4">
        <v>1</v>
      </c>
      <c r="FP14" s="4"/>
      <c r="FQ14" s="4"/>
      <c r="FR14" s="4">
        <v>1</v>
      </c>
      <c r="FS14" s="4"/>
      <c r="FT14" s="4"/>
      <c r="FU14" s="4">
        <v>1</v>
      </c>
      <c r="FV14" s="4"/>
      <c r="FW14" s="4"/>
      <c r="FX14" s="4">
        <v>1</v>
      </c>
      <c r="FY14" s="4"/>
      <c r="FZ14" s="4"/>
      <c r="GA14" s="4">
        <v>1</v>
      </c>
      <c r="GB14" s="4"/>
      <c r="GC14" s="4"/>
      <c r="GD14" s="4">
        <v>1</v>
      </c>
      <c r="GE14" s="4"/>
      <c r="GF14" s="4"/>
      <c r="GG14" s="4">
        <v>1</v>
      </c>
      <c r="GH14" s="4"/>
      <c r="GI14" s="4"/>
      <c r="GJ14" s="4">
        <v>1</v>
      </c>
      <c r="GK14" s="4"/>
      <c r="GL14" s="4"/>
      <c r="GM14" s="4">
        <v>1</v>
      </c>
      <c r="GN14" s="4"/>
      <c r="GO14" s="4"/>
      <c r="GP14" s="4">
        <v>1</v>
      </c>
      <c r="GQ14" s="4"/>
      <c r="GR14" s="4"/>
    </row>
    <row r="15" spans="1:200" ht="15.75">
      <c r="A15" s="62">
        <v>2</v>
      </c>
      <c r="B15" s="65" t="s">
        <v>1046</v>
      </c>
      <c r="C15" s="8">
        <v>1</v>
      </c>
      <c r="D15" s="8"/>
      <c r="E15" s="8"/>
      <c r="F15" s="58">
        <v>1</v>
      </c>
      <c r="G15" s="58"/>
      <c r="H15" s="58"/>
      <c r="I15" s="58">
        <v>1</v>
      </c>
      <c r="J15" s="58"/>
      <c r="K15" s="58"/>
      <c r="L15" s="58">
        <v>1</v>
      </c>
      <c r="M15" s="58"/>
      <c r="N15" s="58"/>
      <c r="O15" s="58">
        <v>1</v>
      </c>
      <c r="P15" s="58"/>
      <c r="Q15" s="58"/>
      <c r="R15" s="58">
        <v>1</v>
      </c>
      <c r="S15" s="58"/>
      <c r="T15" s="58"/>
      <c r="U15" s="58">
        <v>1</v>
      </c>
      <c r="V15" s="58"/>
      <c r="W15" s="58"/>
      <c r="X15" s="58">
        <v>1</v>
      </c>
      <c r="Y15" s="58"/>
      <c r="Z15" s="58"/>
      <c r="AA15" s="58">
        <v>1</v>
      </c>
      <c r="AB15" s="58"/>
      <c r="AC15" s="58"/>
      <c r="AD15" s="58">
        <v>1</v>
      </c>
      <c r="AE15" s="58"/>
      <c r="AF15" s="58"/>
      <c r="AG15" s="58">
        <v>1</v>
      </c>
      <c r="AH15" s="58"/>
      <c r="AI15" s="58"/>
      <c r="AJ15" s="58">
        <v>1</v>
      </c>
      <c r="AK15" s="58"/>
      <c r="AL15" s="58"/>
      <c r="AM15" s="58">
        <v>1</v>
      </c>
      <c r="AN15" s="58"/>
      <c r="AO15" s="58"/>
      <c r="AP15" s="58">
        <v>1</v>
      </c>
      <c r="AQ15" s="58"/>
      <c r="AR15" s="58"/>
      <c r="AS15" s="58">
        <v>1</v>
      </c>
      <c r="AT15" s="58"/>
      <c r="AU15" s="58"/>
      <c r="AV15" s="58">
        <v>1</v>
      </c>
      <c r="AW15" s="58"/>
      <c r="AX15" s="58"/>
      <c r="AY15" s="58">
        <v>1</v>
      </c>
      <c r="AZ15" s="58"/>
      <c r="BA15" s="58"/>
      <c r="BB15" s="58">
        <v>1</v>
      </c>
      <c r="BC15" s="58"/>
      <c r="BD15" s="58"/>
      <c r="BE15" s="58">
        <v>1</v>
      </c>
      <c r="BF15" s="58"/>
      <c r="BG15" s="58"/>
      <c r="BH15" s="58">
        <v>1</v>
      </c>
      <c r="BI15" s="58"/>
      <c r="BJ15" s="58"/>
      <c r="BK15" s="58">
        <v>1</v>
      </c>
      <c r="BL15" s="58"/>
      <c r="BM15" s="58"/>
      <c r="BN15" s="58">
        <v>1</v>
      </c>
      <c r="BO15" s="58"/>
      <c r="BP15" s="58"/>
      <c r="BQ15" s="58">
        <v>1</v>
      </c>
      <c r="BR15" s="58"/>
      <c r="BS15" s="58"/>
      <c r="BT15" s="58">
        <v>1</v>
      </c>
      <c r="BU15" s="58"/>
      <c r="BV15" s="58"/>
      <c r="BW15" s="58">
        <v>1</v>
      </c>
      <c r="BX15" s="58"/>
      <c r="BY15" s="58"/>
      <c r="BZ15" s="58">
        <v>1</v>
      </c>
      <c r="CA15" s="58"/>
      <c r="CB15" s="58"/>
      <c r="CC15" s="58">
        <v>1</v>
      </c>
      <c r="CD15" s="58"/>
      <c r="CE15" s="58"/>
      <c r="CF15" s="58">
        <v>1</v>
      </c>
      <c r="CG15" s="58"/>
      <c r="CH15" s="58"/>
      <c r="CI15" s="58">
        <v>1</v>
      </c>
      <c r="CJ15" s="58"/>
      <c r="CK15" s="58"/>
      <c r="CL15" s="58">
        <v>1</v>
      </c>
      <c r="CM15" s="58"/>
      <c r="CN15" s="58"/>
      <c r="CO15" s="58">
        <v>1</v>
      </c>
      <c r="CP15" s="58"/>
      <c r="CQ15" s="58"/>
      <c r="CR15" s="58">
        <v>1</v>
      </c>
      <c r="CS15" s="58"/>
      <c r="CT15" s="58"/>
      <c r="CU15" s="58">
        <v>1</v>
      </c>
      <c r="CV15" s="58"/>
      <c r="CW15" s="58"/>
      <c r="CX15" s="58">
        <v>1</v>
      </c>
      <c r="CY15" s="58"/>
      <c r="CZ15" s="58"/>
      <c r="DA15" s="58">
        <v>1</v>
      </c>
      <c r="DB15" s="58"/>
      <c r="DC15" s="58"/>
      <c r="DD15" s="58">
        <v>1</v>
      </c>
      <c r="DE15" s="58"/>
      <c r="DF15" s="58"/>
      <c r="DG15" s="58">
        <v>1</v>
      </c>
      <c r="DH15" s="58"/>
      <c r="DI15" s="58"/>
      <c r="DJ15" s="58">
        <v>1</v>
      </c>
      <c r="DK15" s="58"/>
      <c r="DL15" s="58"/>
      <c r="DM15" s="58">
        <v>1</v>
      </c>
      <c r="DN15" s="58"/>
      <c r="DO15" s="58"/>
      <c r="DP15" s="58">
        <v>1</v>
      </c>
      <c r="DQ15" s="58"/>
      <c r="DR15" s="58"/>
      <c r="DS15" s="58">
        <v>1</v>
      </c>
      <c r="DT15" s="58"/>
      <c r="DU15" s="58"/>
      <c r="DV15" s="58">
        <v>1</v>
      </c>
      <c r="DW15" s="58"/>
      <c r="DX15" s="58"/>
      <c r="DY15" s="58">
        <v>1</v>
      </c>
      <c r="DZ15" s="58"/>
      <c r="EA15" s="58"/>
      <c r="EB15" s="58">
        <v>1</v>
      </c>
      <c r="EC15" s="58"/>
      <c r="ED15" s="58"/>
      <c r="EE15" s="58">
        <v>1</v>
      </c>
      <c r="EF15" s="58"/>
      <c r="EG15" s="58"/>
      <c r="EH15" s="58">
        <v>1</v>
      </c>
      <c r="EI15" s="58"/>
      <c r="EJ15" s="58"/>
      <c r="EK15" s="58">
        <v>1</v>
      </c>
      <c r="EL15" s="58"/>
      <c r="EM15" s="58"/>
      <c r="EN15" s="58">
        <v>1</v>
      </c>
      <c r="EO15" s="58"/>
      <c r="EP15" s="58"/>
      <c r="EQ15" s="58">
        <v>1</v>
      </c>
      <c r="ER15" s="58"/>
      <c r="ES15" s="58"/>
      <c r="ET15" s="58">
        <v>1</v>
      </c>
      <c r="EU15" s="58"/>
      <c r="EV15" s="58"/>
      <c r="EW15" s="58">
        <v>1</v>
      </c>
      <c r="EX15" s="58"/>
      <c r="EY15" s="58"/>
      <c r="EZ15" s="58">
        <v>1</v>
      </c>
      <c r="FA15" s="58"/>
      <c r="FB15" s="58"/>
      <c r="FC15" s="58">
        <v>1</v>
      </c>
      <c r="FD15" s="58"/>
      <c r="FE15" s="58"/>
      <c r="FF15" s="58">
        <v>1</v>
      </c>
      <c r="FG15" s="58"/>
      <c r="FH15" s="58"/>
      <c r="FI15" s="58">
        <v>1</v>
      </c>
      <c r="FJ15" s="58"/>
      <c r="FK15" s="58"/>
      <c r="FL15" s="58">
        <v>1</v>
      </c>
      <c r="FM15" s="58"/>
      <c r="FN15" s="58"/>
      <c r="FO15" s="58">
        <v>1</v>
      </c>
      <c r="FP15" s="58"/>
      <c r="FQ15" s="58"/>
      <c r="FR15" s="58">
        <v>1</v>
      </c>
      <c r="FS15" s="58"/>
      <c r="FT15" s="58"/>
      <c r="FU15" s="58">
        <v>1</v>
      </c>
      <c r="FV15" s="58"/>
      <c r="FW15" s="58"/>
      <c r="FX15" s="58">
        <v>1</v>
      </c>
      <c r="FY15" s="58"/>
      <c r="FZ15" s="58"/>
      <c r="GA15" s="58">
        <v>1</v>
      </c>
      <c r="GB15" s="58"/>
      <c r="GC15" s="58"/>
      <c r="GD15" s="58">
        <v>1</v>
      </c>
      <c r="GE15" s="58"/>
      <c r="GF15" s="58"/>
      <c r="GG15" s="58">
        <v>1</v>
      </c>
      <c r="GH15" s="58"/>
      <c r="GI15" s="58"/>
      <c r="GJ15" s="58">
        <v>1</v>
      </c>
      <c r="GK15" s="58"/>
      <c r="GL15" s="58"/>
      <c r="GM15" s="58">
        <v>1</v>
      </c>
      <c r="GN15" s="58"/>
      <c r="GO15" s="58"/>
      <c r="GP15" s="58">
        <v>1</v>
      </c>
      <c r="GQ15" s="58"/>
      <c r="GR15" s="58"/>
    </row>
    <row r="16" spans="1:200" ht="15.75">
      <c r="A16" s="62">
        <v>3</v>
      </c>
      <c r="B16" s="63" t="s">
        <v>1047</v>
      </c>
      <c r="C16" s="8">
        <v>1</v>
      </c>
      <c r="D16" s="8"/>
      <c r="E16" s="8"/>
      <c r="F16" s="58">
        <v>1</v>
      </c>
      <c r="G16" s="58"/>
      <c r="H16" s="58"/>
      <c r="I16" s="58">
        <v>1</v>
      </c>
      <c r="J16" s="58"/>
      <c r="K16" s="58"/>
      <c r="L16" s="58">
        <v>1</v>
      </c>
      <c r="M16" s="58"/>
      <c r="N16" s="58"/>
      <c r="O16" s="58">
        <v>1</v>
      </c>
      <c r="P16" s="58"/>
      <c r="Q16" s="58"/>
      <c r="R16" s="58">
        <v>1</v>
      </c>
      <c r="S16" s="58"/>
      <c r="T16" s="58"/>
      <c r="U16" s="58">
        <v>1</v>
      </c>
      <c r="V16" s="58"/>
      <c r="W16" s="58"/>
      <c r="X16" s="58">
        <v>1</v>
      </c>
      <c r="Y16" s="58"/>
      <c r="Z16" s="58"/>
      <c r="AA16" s="58">
        <v>1</v>
      </c>
      <c r="AB16" s="58"/>
      <c r="AC16" s="58"/>
      <c r="AD16" s="58">
        <v>1</v>
      </c>
      <c r="AE16" s="58"/>
      <c r="AF16" s="58"/>
      <c r="AG16" s="58">
        <v>1</v>
      </c>
      <c r="AH16" s="58"/>
      <c r="AI16" s="58"/>
      <c r="AJ16" s="58">
        <v>1</v>
      </c>
      <c r="AK16" s="58"/>
      <c r="AL16" s="58"/>
      <c r="AM16" s="58">
        <v>1</v>
      </c>
      <c r="AN16" s="58"/>
      <c r="AO16" s="58"/>
      <c r="AP16" s="58">
        <v>1</v>
      </c>
      <c r="AQ16" s="58"/>
      <c r="AR16" s="58"/>
      <c r="AS16" s="58">
        <v>1</v>
      </c>
      <c r="AT16" s="58"/>
      <c r="AU16" s="58"/>
      <c r="AV16" s="58">
        <v>1</v>
      </c>
      <c r="AW16" s="58"/>
      <c r="AX16" s="58"/>
      <c r="AY16" s="58">
        <v>1</v>
      </c>
      <c r="AZ16" s="58"/>
      <c r="BA16" s="58"/>
      <c r="BB16" s="58">
        <v>1</v>
      </c>
      <c r="BC16" s="58"/>
      <c r="BD16" s="58"/>
      <c r="BE16" s="58">
        <v>1</v>
      </c>
      <c r="BF16" s="58"/>
      <c r="BG16" s="58"/>
      <c r="BH16" s="58">
        <v>1</v>
      </c>
      <c r="BI16" s="58"/>
      <c r="BJ16" s="58"/>
      <c r="BK16" s="58">
        <v>1</v>
      </c>
      <c r="BL16" s="58"/>
      <c r="BM16" s="58"/>
      <c r="BN16" s="58">
        <v>1</v>
      </c>
      <c r="BO16" s="58"/>
      <c r="BP16" s="58"/>
      <c r="BQ16" s="58">
        <v>1</v>
      </c>
      <c r="BR16" s="58"/>
      <c r="BS16" s="58"/>
      <c r="BT16" s="58">
        <v>1</v>
      </c>
      <c r="BU16" s="58"/>
      <c r="BV16" s="58"/>
      <c r="BW16" s="58">
        <v>1</v>
      </c>
      <c r="BX16" s="58"/>
      <c r="BY16" s="58"/>
      <c r="BZ16" s="58">
        <v>1</v>
      </c>
      <c r="CA16" s="58"/>
      <c r="CB16" s="58"/>
      <c r="CC16" s="58">
        <v>1</v>
      </c>
      <c r="CD16" s="58"/>
      <c r="CE16" s="58"/>
      <c r="CF16" s="58">
        <v>1</v>
      </c>
      <c r="CG16" s="58"/>
      <c r="CH16" s="58"/>
      <c r="CI16" s="58">
        <v>1</v>
      </c>
      <c r="CJ16" s="58"/>
      <c r="CK16" s="58"/>
      <c r="CL16" s="58">
        <v>1</v>
      </c>
      <c r="CM16" s="58"/>
      <c r="CN16" s="58"/>
      <c r="CO16" s="58">
        <v>1</v>
      </c>
      <c r="CP16" s="58"/>
      <c r="CQ16" s="58"/>
      <c r="CR16" s="58">
        <v>1</v>
      </c>
      <c r="CS16" s="58"/>
      <c r="CT16" s="58"/>
      <c r="CU16" s="58">
        <v>1</v>
      </c>
      <c r="CV16" s="58"/>
      <c r="CW16" s="58"/>
      <c r="CX16" s="58">
        <v>1</v>
      </c>
      <c r="CY16" s="58"/>
      <c r="CZ16" s="58"/>
      <c r="DA16" s="58">
        <v>1</v>
      </c>
      <c r="DB16" s="58"/>
      <c r="DC16" s="58"/>
      <c r="DD16" s="58">
        <v>1</v>
      </c>
      <c r="DE16" s="58"/>
      <c r="DF16" s="58"/>
      <c r="DG16" s="58">
        <v>1</v>
      </c>
      <c r="DH16" s="58"/>
      <c r="DI16" s="58"/>
      <c r="DJ16" s="58">
        <v>1</v>
      </c>
      <c r="DK16" s="58"/>
      <c r="DL16" s="58"/>
      <c r="DM16" s="58">
        <v>1</v>
      </c>
      <c r="DN16" s="58"/>
      <c r="DO16" s="58"/>
      <c r="DP16" s="58">
        <v>1</v>
      </c>
      <c r="DQ16" s="58"/>
      <c r="DR16" s="58"/>
      <c r="DS16" s="58">
        <v>1</v>
      </c>
      <c r="DT16" s="58"/>
      <c r="DU16" s="58"/>
      <c r="DV16" s="58">
        <v>1</v>
      </c>
      <c r="DW16" s="58"/>
      <c r="DX16" s="58"/>
      <c r="DY16" s="58">
        <v>1</v>
      </c>
      <c r="DZ16" s="58"/>
      <c r="EA16" s="58"/>
      <c r="EB16" s="58">
        <v>1</v>
      </c>
      <c r="EC16" s="58"/>
      <c r="ED16" s="58"/>
      <c r="EE16" s="58">
        <v>1</v>
      </c>
      <c r="EF16" s="58"/>
      <c r="EG16" s="58"/>
      <c r="EH16" s="58">
        <v>1</v>
      </c>
      <c r="EI16" s="58"/>
      <c r="EJ16" s="58"/>
      <c r="EK16" s="58">
        <v>1</v>
      </c>
      <c r="EL16" s="58"/>
      <c r="EM16" s="58"/>
      <c r="EN16" s="58">
        <v>1</v>
      </c>
      <c r="EO16" s="58"/>
      <c r="EP16" s="58"/>
      <c r="EQ16" s="58">
        <v>1</v>
      </c>
      <c r="ER16" s="58"/>
      <c r="ES16" s="58"/>
      <c r="ET16" s="58">
        <v>1</v>
      </c>
      <c r="EU16" s="58"/>
      <c r="EV16" s="58"/>
      <c r="EW16" s="58">
        <v>1</v>
      </c>
      <c r="EX16" s="58"/>
      <c r="EY16" s="58"/>
      <c r="EZ16" s="58">
        <v>1</v>
      </c>
      <c r="FA16" s="58"/>
      <c r="FB16" s="58"/>
      <c r="FC16" s="58">
        <v>1</v>
      </c>
      <c r="FD16" s="58"/>
      <c r="FE16" s="58"/>
      <c r="FF16" s="58">
        <v>1</v>
      </c>
      <c r="FG16" s="58"/>
      <c r="FH16" s="58"/>
      <c r="FI16" s="58">
        <v>1</v>
      </c>
      <c r="FJ16" s="58"/>
      <c r="FK16" s="58"/>
      <c r="FL16" s="58">
        <v>1</v>
      </c>
      <c r="FM16" s="58"/>
      <c r="FN16" s="58"/>
      <c r="FO16" s="58">
        <v>1</v>
      </c>
      <c r="FP16" s="58"/>
      <c r="FQ16" s="58"/>
      <c r="FR16" s="58">
        <v>1</v>
      </c>
      <c r="FS16" s="58"/>
      <c r="FT16" s="58"/>
      <c r="FU16" s="58">
        <v>1</v>
      </c>
      <c r="FV16" s="58"/>
      <c r="FW16" s="58"/>
      <c r="FX16" s="58">
        <v>1</v>
      </c>
      <c r="FY16" s="58"/>
      <c r="FZ16" s="58"/>
      <c r="GA16" s="58">
        <v>1</v>
      </c>
      <c r="GB16" s="58"/>
      <c r="GC16" s="58"/>
      <c r="GD16" s="58">
        <v>1</v>
      </c>
      <c r="GE16" s="58"/>
      <c r="GF16" s="58"/>
      <c r="GG16" s="58">
        <v>1</v>
      </c>
      <c r="GH16" s="58"/>
      <c r="GI16" s="58"/>
      <c r="GJ16" s="58">
        <v>1</v>
      </c>
      <c r="GK16" s="58"/>
      <c r="GL16" s="58"/>
      <c r="GM16" s="58">
        <v>1</v>
      </c>
      <c r="GN16" s="58"/>
      <c r="GO16" s="58"/>
      <c r="GP16" s="58">
        <v>1</v>
      </c>
      <c r="GQ16" s="58"/>
      <c r="GR16" s="58"/>
    </row>
    <row r="17" spans="1:200" ht="15.75">
      <c r="A17" s="62">
        <v>4</v>
      </c>
      <c r="B17" s="63" t="s">
        <v>1048</v>
      </c>
      <c r="C17" s="8">
        <v>1</v>
      </c>
      <c r="D17" s="8"/>
      <c r="E17" s="8"/>
      <c r="F17" s="58">
        <v>1</v>
      </c>
      <c r="G17" s="58"/>
      <c r="H17" s="58"/>
      <c r="I17" s="58">
        <v>1</v>
      </c>
      <c r="J17" s="58"/>
      <c r="K17" s="58"/>
      <c r="L17" s="58">
        <v>1</v>
      </c>
      <c r="M17" s="58"/>
      <c r="N17" s="58"/>
      <c r="O17" s="58">
        <v>1</v>
      </c>
      <c r="P17" s="58"/>
      <c r="Q17" s="58"/>
      <c r="R17" s="58">
        <v>1</v>
      </c>
      <c r="S17" s="58"/>
      <c r="T17" s="58"/>
      <c r="U17" s="58">
        <v>1</v>
      </c>
      <c r="V17" s="58"/>
      <c r="W17" s="58"/>
      <c r="X17" s="58">
        <v>1</v>
      </c>
      <c r="Y17" s="58"/>
      <c r="Z17" s="58"/>
      <c r="AA17" s="58">
        <v>1</v>
      </c>
      <c r="AB17" s="58"/>
      <c r="AC17" s="58"/>
      <c r="AD17" s="58">
        <v>1</v>
      </c>
      <c r="AE17" s="58"/>
      <c r="AF17" s="58"/>
      <c r="AG17" s="58">
        <v>1</v>
      </c>
      <c r="AH17" s="58"/>
      <c r="AI17" s="58"/>
      <c r="AJ17" s="58">
        <v>1</v>
      </c>
      <c r="AK17" s="58"/>
      <c r="AL17" s="58"/>
      <c r="AM17" s="58">
        <v>1</v>
      </c>
      <c r="AN17" s="58"/>
      <c r="AO17" s="58"/>
      <c r="AP17" s="58">
        <v>1</v>
      </c>
      <c r="AQ17" s="58"/>
      <c r="AR17" s="58"/>
      <c r="AS17" s="58">
        <v>1</v>
      </c>
      <c r="AT17" s="58"/>
      <c r="AU17" s="58"/>
      <c r="AV17" s="58">
        <v>1</v>
      </c>
      <c r="AW17" s="58"/>
      <c r="AX17" s="58"/>
      <c r="AY17" s="58">
        <v>1</v>
      </c>
      <c r="AZ17" s="58"/>
      <c r="BA17" s="58"/>
      <c r="BB17" s="58">
        <v>1</v>
      </c>
      <c r="BC17" s="58"/>
      <c r="BD17" s="58"/>
      <c r="BE17" s="58">
        <v>1</v>
      </c>
      <c r="BF17" s="58"/>
      <c r="BG17" s="58"/>
      <c r="BH17" s="58">
        <v>1</v>
      </c>
      <c r="BI17" s="58"/>
      <c r="BJ17" s="58"/>
      <c r="BK17" s="58">
        <v>1</v>
      </c>
      <c r="BL17" s="58"/>
      <c r="BM17" s="58"/>
      <c r="BN17" s="58">
        <v>1</v>
      </c>
      <c r="BO17" s="58"/>
      <c r="BP17" s="58"/>
      <c r="BQ17" s="58">
        <v>1</v>
      </c>
      <c r="BR17" s="58"/>
      <c r="BS17" s="58"/>
      <c r="BT17" s="58">
        <v>1</v>
      </c>
      <c r="BU17" s="58"/>
      <c r="BV17" s="58"/>
      <c r="BW17" s="58">
        <v>1</v>
      </c>
      <c r="BX17" s="58"/>
      <c r="BY17" s="58"/>
      <c r="BZ17" s="58">
        <v>1</v>
      </c>
      <c r="CA17" s="58"/>
      <c r="CB17" s="58"/>
      <c r="CC17" s="58">
        <v>1</v>
      </c>
      <c r="CD17" s="58"/>
      <c r="CE17" s="58"/>
      <c r="CF17" s="58">
        <v>1</v>
      </c>
      <c r="CG17" s="58"/>
      <c r="CH17" s="58"/>
      <c r="CI17" s="58">
        <v>1</v>
      </c>
      <c r="CJ17" s="58"/>
      <c r="CK17" s="58"/>
      <c r="CL17" s="58">
        <v>1</v>
      </c>
      <c r="CM17" s="58"/>
      <c r="CN17" s="58"/>
      <c r="CO17" s="58">
        <v>1</v>
      </c>
      <c r="CP17" s="58"/>
      <c r="CQ17" s="58"/>
      <c r="CR17" s="58">
        <v>1</v>
      </c>
      <c r="CS17" s="58"/>
      <c r="CT17" s="58"/>
      <c r="CU17" s="58">
        <v>1</v>
      </c>
      <c r="CV17" s="58"/>
      <c r="CW17" s="58"/>
      <c r="CX17" s="58">
        <v>1</v>
      </c>
      <c r="CY17" s="58"/>
      <c r="CZ17" s="58"/>
      <c r="DA17" s="58">
        <v>1</v>
      </c>
      <c r="DB17" s="58"/>
      <c r="DC17" s="58"/>
      <c r="DD17" s="58">
        <v>1</v>
      </c>
      <c r="DE17" s="58"/>
      <c r="DF17" s="58"/>
      <c r="DG17" s="58">
        <v>1</v>
      </c>
      <c r="DH17" s="58"/>
      <c r="DI17" s="58"/>
      <c r="DJ17" s="58">
        <v>1</v>
      </c>
      <c r="DK17" s="58"/>
      <c r="DL17" s="58"/>
      <c r="DM17" s="58">
        <v>1</v>
      </c>
      <c r="DN17" s="58"/>
      <c r="DO17" s="58"/>
      <c r="DP17" s="58">
        <v>1</v>
      </c>
      <c r="DQ17" s="58"/>
      <c r="DR17" s="58"/>
      <c r="DS17" s="58">
        <v>1</v>
      </c>
      <c r="DT17" s="58"/>
      <c r="DU17" s="58"/>
      <c r="DV17" s="58">
        <v>1</v>
      </c>
      <c r="DW17" s="58"/>
      <c r="DX17" s="58"/>
      <c r="DY17" s="58">
        <v>1</v>
      </c>
      <c r="DZ17" s="58"/>
      <c r="EA17" s="58"/>
      <c r="EB17" s="58">
        <v>1</v>
      </c>
      <c r="EC17" s="58"/>
      <c r="ED17" s="58"/>
      <c r="EE17" s="58">
        <v>1</v>
      </c>
      <c r="EF17" s="58"/>
      <c r="EG17" s="58"/>
      <c r="EH17" s="58">
        <v>1</v>
      </c>
      <c r="EI17" s="58"/>
      <c r="EJ17" s="58"/>
      <c r="EK17" s="58">
        <v>1</v>
      </c>
      <c r="EL17" s="58"/>
      <c r="EM17" s="58"/>
      <c r="EN17" s="58">
        <v>1</v>
      </c>
      <c r="EO17" s="58"/>
      <c r="EP17" s="58"/>
      <c r="EQ17" s="58">
        <v>1</v>
      </c>
      <c r="ER17" s="58"/>
      <c r="ES17" s="58"/>
      <c r="ET17" s="58">
        <v>1</v>
      </c>
      <c r="EU17" s="58"/>
      <c r="EV17" s="58"/>
      <c r="EW17" s="58">
        <v>1</v>
      </c>
      <c r="EX17" s="58"/>
      <c r="EY17" s="58"/>
      <c r="EZ17" s="58">
        <v>1</v>
      </c>
      <c r="FA17" s="58"/>
      <c r="FB17" s="58"/>
      <c r="FC17" s="58">
        <v>1</v>
      </c>
      <c r="FD17" s="58"/>
      <c r="FE17" s="58"/>
      <c r="FF17" s="58">
        <v>1</v>
      </c>
      <c r="FG17" s="58"/>
      <c r="FH17" s="58"/>
      <c r="FI17" s="58">
        <v>1</v>
      </c>
      <c r="FJ17" s="58"/>
      <c r="FK17" s="58"/>
      <c r="FL17" s="58">
        <v>1</v>
      </c>
      <c r="FM17" s="58"/>
      <c r="FN17" s="58"/>
      <c r="FO17" s="58">
        <v>1</v>
      </c>
      <c r="FP17" s="58"/>
      <c r="FQ17" s="58"/>
      <c r="FR17" s="58">
        <v>1</v>
      </c>
      <c r="FS17" s="58"/>
      <c r="FT17" s="58"/>
      <c r="FU17" s="58">
        <v>1</v>
      </c>
      <c r="FV17" s="58"/>
      <c r="FW17" s="58"/>
      <c r="FX17" s="58">
        <v>1</v>
      </c>
      <c r="FY17" s="58"/>
      <c r="FZ17" s="58"/>
      <c r="GA17" s="58">
        <v>1</v>
      </c>
      <c r="GB17" s="58"/>
      <c r="GC17" s="58"/>
      <c r="GD17" s="58">
        <v>1</v>
      </c>
      <c r="GE17" s="58"/>
      <c r="GF17" s="58"/>
      <c r="GG17" s="58">
        <v>1</v>
      </c>
      <c r="GH17" s="58"/>
      <c r="GI17" s="58"/>
      <c r="GJ17" s="58">
        <v>1</v>
      </c>
      <c r="GK17" s="58"/>
      <c r="GL17" s="58"/>
      <c r="GM17" s="58">
        <v>1</v>
      </c>
      <c r="GN17" s="58"/>
      <c r="GO17" s="58"/>
      <c r="GP17" s="58">
        <v>1</v>
      </c>
      <c r="GQ17" s="58"/>
      <c r="GR17" s="58"/>
    </row>
    <row r="18" spans="1:200" ht="15.75">
      <c r="A18" s="62">
        <v>5</v>
      </c>
      <c r="B18" s="63" t="s">
        <v>1054</v>
      </c>
      <c r="C18" s="8"/>
      <c r="D18" s="8"/>
      <c r="E18" s="8">
        <v>1</v>
      </c>
      <c r="F18" s="58"/>
      <c r="G18" s="58"/>
      <c r="H18" s="58">
        <v>1</v>
      </c>
      <c r="I18" s="58"/>
      <c r="J18" s="58"/>
      <c r="K18" s="58">
        <v>1</v>
      </c>
      <c r="L18" s="58"/>
      <c r="M18" s="58"/>
      <c r="N18" s="58">
        <v>1</v>
      </c>
      <c r="O18" s="58"/>
      <c r="P18" s="58"/>
      <c r="Q18" s="58">
        <v>1</v>
      </c>
      <c r="R18" s="58"/>
      <c r="S18" s="58"/>
      <c r="T18" s="58">
        <v>1</v>
      </c>
      <c r="U18" s="58"/>
      <c r="V18" s="58"/>
      <c r="W18" s="58">
        <v>1</v>
      </c>
      <c r="X18" s="58"/>
      <c r="Y18" s="58"/>
      <c r="Z18" s="58">
        <v>1</v>
      </c>
      <c r="AA18" s="58"/>
      <c r="AB18" s="58"/>
      <c r="AC18" s="58">
        <v>1</v>
      </c>
      <c r="AD18" s="58"/>
      <c r="AE18" s="58"/>
      <c r="AF18" s="58">
        <v>1</v>
      </c>
      <c r="AG18" s="58"/>
      <c r="AH18" s="58"/>
      <c r="AI18" s="58">
        <v>1</v>
      </c>
      <c r="AJ18" s="58"/>
      <c r="AK18" s="58"/>
      <c r="AL18" s="58">
        <v>1</v>
      </c>
      <c r="AM18" s="58"/>
      <c r="AN18" s="58"/>
      <c r="AO18" s="58">
        <v>1</v>
      </c>
      <c r="AP18" s="58"/>
      <c r="AQ18" s="58"/>
      <c r="AR18" s="58">
        <v>1</v>
      </c>
      <c r="AS18" s="58"/>
      <c r="AT18" s="58"/>
      <c r="AU18" s="58">
        <v>1</v>
      </c>
      <c r="AV18" s="58"/>
      <c r="AW18" s="58"/>
      <c r="AX18" s="58">
        <v>1</v>
      </c>
      <c r="AY18" s="58"/>
      <c r="AZ18" s="58"/>
      <c r="BA18" s="58">
        <v>1</v>
      </c>
      <c r="BB18" s="58"/>
      <c r="BC18" s="58"/>
      <c r="BD18" s="58">
        <v>1</v>
      </c>
      <c r="BE18" s="58"/>
      <c r="BF18" s="58"/>
      <c r="BG18" s="58">
        <v>1</v>
      </c>
      <c r="BH18" s="58"/>
      <c r="BI18" s="58"/>
      <c r="BJ18" s="58">
        <v>1</v>
      </c>
      <c r="BK18" s="58"/>
      <c r="BL18" s="58"/>
      <c r="BM18" s="58">
        <v>1</v>
      </c>
      <c r="BN18" s="58"/>
      <c r="BO18" s="58"/>
      <c r="BP18" s="58">
        <v>1</v>
      </c>
      <c r="BQ18" s="58"/>
      <c r="BR18" s="58"/>
      <c r="BS18" s="58">
        <v>1</v>
      </c>
      <c r="BT18" s="58"/>
      <c r="BU18" s="58"/>
      <c r="BV18" s="58">
        <v>1</v>
      </c>
      <c r="BW18" s="58"/>
      <c r="BX18" s="58"/>
      <c r="BY18" s="58">
        <v>1</v>
      </c>
      <c r="BZ18" s="58"/>
      <c r="CA18" s="58"/>
      <c r="CB18" s="58">
        <v>1</v>
      </c>
      <c r="CC18" s="58"/>
      <c r="CD18" s="58"/>
      <c r="CE18" s="58">
        <v>1</v>
      </c>
      <c r="CF18" s="58"/>
      <c r="CG18" s="58"/>
      <c r="CH18" s="58">
        <v>1</v>
      </c>
      <c r="CI18" s="58"/>
      <c r="CJ18" s="58"/>
      <c r="CK18" s="58">
        <v>1</v>
      </c>
      <c r="CL18" s="58"/>
      <c r="CM18" s="58"/>
      <c r="CN18" s="58">
        <v>1</v>
      </c>
      <c r="CO18" s="58"/>
      <c r="CP18" s="58"/>
      <c r="CQ18" s="58">
        <v>1</v>
      </c>
      <c r="CR18" s="58"/>
      <c r="CS18" s="58"/>
      <c r="CT18" s="58">
        <v>1</v>
      </c>
      <c r="CU18" s="58"/>
      <c r="CV18" s="58"/>
      <c r="CW18" s="58">
        <v>1</v>
      </c>
      <c r="CX18" s="58"/>
      <c r="CY18" s="58"/>
      <c r="CZ18" s="58">
        <v>1</v>
      </c>
      <c r="DA18" s="58"/>
      <c r="DB18" s="58"/>
      <c r="DC18" s="58">
        <v>1</v>
      </c>
      <c r="DD18" s="58"/>
      <c r="DE18" s="58"/>
      <c r="DF18" s="58">
        <v>1</v>
      </c>
      <c r="DG18" s="58"/>
      <c r="DH18" s="58"/>
      <c r="DI18" s="58">
        <v>1</v>
      </c>
      <c r="DJ18" s="58"/>
      <c r="DK18" s="58"/>
      <c r="DL18" s="58">
        <v>1</v>
      </c>
      <c r="DM18" s="58"/>
      <c r="DN18" s="58"/>
      <c r="DO18" s="58">
        <v>1</v>
      </c>
      <c r="DP18" s="58"/>
      <c r="DQ18" s="58"/>
      <c r="DR18" s="58">
        <v>1</v>
      </c>
      <c r="DS18" s="58"/>
      <c r="DT18" s="58"/>
      <c r="DU18" s="58">
        <v>1</v>
      </c>
      <c r="DV18" s="58"/>
      <c r="DW18" s="58"/>
      <c r="DX18" s="58">
        <v>1</v>
      </c>
      <c r="DY18" s="58"/>
      <c r="DZ18" s="58"/>
      <c r="EA18" s="58">
        <v>1</v>
      </c>
      <c r="EB18" s="58"/>
      <c r="EC18" s="58"/>
      <c r="ED18" s="58">
        <v>1</v>
      </c>
      <c r="EE18" s="58"/>
      <c r="EF18" s="58"/>
      <c r="EG18" s="58">
        <v>1</v>
      </c>
      <c r="EH18" s="58"/>
      <c r="EI18" s="58"/>
      <c r="EJ18" s="58">
        <v>1</v>
      </c>
      <c r="EK18" s="58"/>
      <c r="EL18" s="58"/>
      <c r="EM18" s="58">
        <v>1</v>
      </c>
      <c r="EN18" s="58"/>
      <c r="EO18" s="58"/>
      <c r="EP18" s="58">
        <v>1</v>
      </c>
      <c r="EQ18" s="58"/>
      <c r="ER18" s="58"/>
      <c r="ES18" s="58">
        <v>1</v>
      </c>
      <c r="ET18" s="58"/>
      <c r="EU18" s="58"/>
      <c r="EV18" s="58">
        <v>1</v>
      </c>
      <c r="EW18" s="58"/>
      <c r="EX18" s="58"/>
      <c r="EY18" s="58">
        <v>1</v>
      </c>
      <c r="EZ18" s="58"/>
      <c r="FA18" s="58"/>
      <c r="FB18" s="58">
        <v>1</v>
      </c>
      <c r="FC18" s="58"/>
      <c r="FD18" s="58"/>
      <c r="FE18" s="58">
        <v>1</v>
      </c>
      <c r="FF18" s="58"/>
      <c r="FG18" s="58"/>
      <c r="FH18" s="58">
        <v>1</v>
      </c>
      <c r="FI18" s="58"/>
      <c r="FJ18" s="58"/>
      <c r="FK18" s="58">
        <v>1</v>
      </c>
      <c r="FL18" s="58"/>
      <c r="FM18" s="58"/>
      <c r="FN18" s="58">
        <v>1</v>
      </c>
      <c r="FO18" s="58"/>
      <c r="FP18" s="58"/>
      <c r="FQ18" s="58">
        <v>1</v>
      </c>
      <c r="FR18" s="58"/>
      <c r="FS18" s="58"/>
      <c r="FT18" s="58">
        <v>1</v>
      </c>
      <c r="FU18" s="58"/>
      <c r="FV18" s="58"/>
      <c r="FW18" s="58">
        <v>1</v>
      </c>
      <c r="FX18" s="58"/>
      <c r="FY18" s="58"/>
      <c r="FZ18" s="58">
        <v>1</v>
      </c>
      <c r="GA18" s="58"/>
      <c r="GB18" s="58"/>
      <c r="GC18" s="58">
        <v>1</v>
      </c>
      <c r="GD18" s="58"/>
      <c r="GE18" s="58"/>
      <c r="GF18" s="58">
        <v>1</v>
      </c>
      <c r="GG18" s="58"/>
      <c r="GH18" s="58"/>
      <c r="GI18" s="58">
        <v>1</v>
      </c>
      <c r="GJ18" s="58"/>
      <c r="GK18" s="58"/>
      <c r="GL18" s="58">
        <v>1</v>
      </c>
      <c r="GM18" s="58"/>
      <c r="GN18" s="58"/>
      <c r="GO18" s="58">
        <v>1</v>
      </c>
      <c r="GP18" s="58"/>
      <c r="GQ18" s="58"/>
      <c r="GR18" s="58">
        <v>1</v>
      </c>
    </row>
    <row r="19" spans="1:200" ht="15.75">
      <c r="A19" s="62">
        <v>6</v>
      </c>
      <c r="B19" s="63" t="s">
        <v>1049</v>
      </c>
      <c r="C19" s="8">
        <v>1</v>
      </c>
      <c r="D19" s="8"/>
      <c r="E19" s="8"/>
      <c r="F19" s="58">
        <v>1</v>
      </c>
      <c r="G19" s="58"/>
      <c r="H19" s="58"/>
      <c r="I19" s="58">
        <v>1</v>
      </c>
      <c r="J19" s="58"/>
      <c r="K19" s="58"/>
      <c r="L19" s="58">
        <v>1</v>
      </c>
      <c r="M19" s="58"/>
      <c r="N19" s="58"/>
      <c r="O19" s="58">
        <v>1</v>
      </c>
      <c r="P19" s="58"/>
      <c r="Q19" s="58"/>
      <c r="R19" s="58">
        <v>1</v>
      </c>
      <c r="S19" s="58"/>
      <c r="T19" s="58"/>
      <c r="U19" s="58">
        <v>1</v>
      </c>
      <c r="V19" s="58"/>
      <c r="W19" s="58"/>
      <c r="X19" s="58">
        <v>1</v>
      </c>
      <c r="Y19" s="58"/>
      <c r="Z19" s="58"/>
      <c r="AA19" s="58">
        <v>1</v>
      </c>
      <c r="AB19" s="58"/>
      <c r="AC19" s="58"/>
      <c r="AD19" s="58">
        <v>1</v>
      </c>
      <c r="AE19" s="58"/>
      <c r="AF19" s="58"/>
      <c r="AG19" s="58">
        <v>1</v>
      </c>
      <c r="AH19" s="58"/>
      <c r="AI19" s="58"/>
      <c r="AJ19" s="58">
        <v>1</v>
      </c>
      <c r="AK19" s="58"/>
      <c r="AL19" s="58"/>
      <c r="AM19" s="58">
        <v>1</v>
      </c>
      <c r="AN19" s="58"/>
      <c r="AO19" s="58"/>
      <c r="AP19" s="58">
        <v>1</v>
      </c>
      <c r="AQ19" s="58"/>
      <c r="AR19" s="58"/>
      <c r="AS19" s="58">
        <v>1</v>
      </c>
      <c r="AT19" s="58"/>
      <c r="AU19" s="58"/>
      <c r="AV19" s="58">
        <v>1</v>
      </c>
      <c r="AW19" s="58"/>
      <c r="AX19" s="58"/>
      <c r="AY19" s="58">
        <v>1</v>
      </c>
      <c r="AZ19" s="58"/>
      <c r="BA19" s="58"/>
      <c r="BB19" s="58">
        <v>1</v>
      </c>
      <c r="BC19" s="58"/>
      <c r="BD19" s="58"/>
      <c r="BE19" s="58">
        <v>1</v>
      </c>
      <c r="BF19" s="58"/>
      <c r="BG19" s="58"/>
      <c r="BH19" s="58">
        <v>1</v>
      </c>
      <c r="BI19" s="58"/>
      <c r="BJ19" s="58"/>
      <c r="BK19" s="58">
        <v>1</v>
      </c>
      <c r="BL19" s="58"/>
      <c r="BM19" s="58"/>
      <c r="BN19" s="58">
        <v>1</v>
      </c>
      <c r="BO19" s="58"/>
      <c r="BP19" s="58"/>
      <c r="BQ19" s="58">
        <v>1</v>
      </c>
      <c r="BR19" s="58"/>
      <c r="BS19" s="58"/>
      <c r="BT19" s="58">
        <v>1</v>
      </c>
      <c r="BU19" s="58"/>
      <c r="BV19" s="58"/>
      <c r="BW19" s="58">
        <v>1</v>
      </c>
      <c r="BX19" s="58"/>
      <c r="BY19" s="58"/>
      <c r="BZ19" s="58">
        <v>1</v>
      </c>
      <c r="CA19" s="58"/>
      <c r="CB19" s="58"/>
      <c r="CC19" s="58">
        <v>1</v>
      </c>
      <c r="CD19" s="58"/>
      <c r="CE19" s="58"/>
      <c r="CF19" s="58">
        <v>1</v>
      </c>
      <c r="CG19" s="58"/>
      <c r="CH19" s="58"/>
      <c r="CI19" s="58">
        <v>1</v>
      </c>
      <c r="CJ19" s="58"/>
      <c r="CK19" s="58"/>
      <c r="CL19" s="58">
        <v>1</v>
      </c>
      <c r="CM19" s="58"/>
      <c r="CN19" s="58"/>
      <c r="CO19" s="58">
        <v>1</v>
      </c>
      <c r="CP19" s="58"/>
      <c r="CQ19" s="58"/>
      <c r="CR19" s="58">
        <v>1</v>
      </c>
      <c r="CS19" s="58"/>
      <c r="CT19" s="58"/>
      <c r="CU19" s="58">
        <v>1</v>
      </c>
      <c r="CV19" s="58"/>
      <c r="CW19" s="58"/>
      <c r="CX19" s="58">
        <v>1</v>
      </c>
      <c r="CY19" s="58"/>
      <c r="CZ19" s="58"/>
      <c r="DA19" s="58">
        <v>1</v>
      </c>
      <c r="DB19" s="58"/>
      <c r="DC19" s="58"/>
      <c r="DD19" s="58">
        <v>1</v>
      </c>
      <c r="DE19" s="58"/>
      <c r="DF19" s="58"/>
      <c r="DG19" s="58">
        <v>1</v>
      </c>
      <c r="DH19" s="58"/>
      <c r="DI19" s="58"/>
      <c r="DJ19" s="58">
        <v>1</v>
      </c>
      <c r="DK19" s="58"/>
      <c r="DL19" s="58"/>
      <c r="DM19" s="58">
        <v>1</v>
      </c>
      <c r="DN19" s="58"/>
      <c r="DO19" s="58"/>
      <c r="DP19" s="58">
        <v>1</v>
      </c>
      <c r="DQ19" s="58"/>
      <c r="DR19" s="58"/>
      <c r="DS19" s="58">
        <v>1</v>
      </c>
      <c r="DT19" s="58"/>
      <c r="DU19" s="58"/>
      <c r="DV19" s="58">
        <v>1</v>
      </c>
      <c r="DW19" s="58"/>
      <c r="DX19" s="58"/>
      <c r="DY19" s="58">
        <v>1</v>
      </c>
      <c r="DZ19" s="58"/>
      <c r="EA19" s="58"/>
      <c r="EB19" s="58">
        <v>1</v>
      </c>
      <c r="EC19" s="58"/>
      <c r="ED19" s="58"/>
      <c r="EE19" s="58">
        <v>1</v>
      </c>
      <c r="EF19" s="58"/>
      <c r="EG19" s="58"/>
      <c r="EH19" s="58">
        <v>1</v>
      </c>
      <c r="EI19" s="58"/>
      <c r="EJ19" s="58"/>
      <c r="EK19" s="58">
        <v>1</v>
      </c>
      <c r="EL19" s="58"/>
      <c r="EM19" s="58"/>
      <c r="EN19" s="58">
        <v>1</v>
      </c>
      <c r="EO19" s="58"/>
      <c r="EP19" s="58"/>
      <c r="EQ19" s="58">
        <v>1</v>
      </c>
      <c r="ER19" s="58"/>
      <c r="ES19" s="58"/>
      <c r="ET19" s="58">
        <v>1</v>
      </c>
      <c r="EU19" s="58"/>
      <c r="EV19" s="58"/>
      <c r="EW19" s="58">
        <v>1</v>
      </c>
      <c r="EX19" s="58"/>
      <c r="EY19" s="58"/>
      <c r="EZ19" s="58">
        <v>1</v>
      </c>
      <c r="FA19" s="58"/>
      <c r="FB19" s="58"/>
      <c r="FC19" s="58">
        <v>1</v>
      </c>
      <c r="FD19" s="58"/>
      <c r="FE19" s="58"/>
      <c r="FF19" s="58">
        <v>1</v>
      </c>
      <c r="FG19" s="58"/>
      <c r="FH19" s="58"/>
      <c r="FI19" s="58">
        <v>1</v>
      </c>
      <c r="FJ19" s="58"/>
      <c r="FK19" s="58"/>
      <c r="FL19" s="58">
        <v>1</v>
      </c>
      <c r="FM19" s="58"/>
      <c r="FN19" s="58"/>
      <c r="FO19" s="58">
        <v>1</v>
      </c>
      <c r="FP19" s="58"/>
      <c r="FQ19" s="58"/>
      <c r="FR19" s="58">
        <v>1</v>
      </c>
      <c r="FS19" s="58"/>
      <c r="FT19" s="58"/>
      <c r="FU19" s="58">
        <v>1</v>
      </c>
      <c r="FV19" s="58"/>
      <c r="FW19" s="58"/>
      <c r="FX19" s="58">
        <v>1</v>
      </c>
      <c r="FY19" s="58"/>
      <c r="FZ19" s="58"/>
      <c r="GA19" s="58">
        <v>1</v>
      </c>
      <c r="GB19" s="58"/>
      <c r="GC19" s="58"/>
      <c r="GD19" s="58">
        <v>1</v>
      </c>
      <c r="GE19" s="58"/>
      <c r="GF19" s="58"/>
      <c r="GG19" s="58">
        <v>1</v>
      </c>
      <c r="GH19" s="58"/>
      <c r="GI19" s="58"/>
      <c r="GJ19" s="58">
        <v>1</v>
      </c>
      <c r="GK19" s="58"/>
      <c r="GL19" s="58"/>
      <c r="GM19" s="58">
        <v>1</v>
      </c>
      <c r="GN19" s="58"/>
      <c r="GO19" s="58"/>
      <c r="GP19" s="58">
        <v>1</v>
      </c>
      <c r="GQ19" s="58"/>
      <c r="GR19" s="58"/>
    </row>
    <row r="20" spans="1:200" ht="15.75">
      <c r="A20" s="62">
        <v>7</v>
      </c>
      <c r="B20" s="63" t="s">
        <v>1050</v>
      </c>
      <c r="C20" s="8">
        <v>1</v>
      </c>
      <c r="D20" s="8"/>
      <c r="E20" s="8"/>
      <c r="F20" s="58">
        <v>1</v>
      </c>
      <c r="G20" s="58"/>
      <c r="H20" s="58"/>
      <c r="I20" s="58">
        <v>1</v>
      </c>
      <c r="J20" s="58"/>
      <c r="K20" s="58"/>
      <c r="L20" s="58">
        <v>1</v>
      </c>
      <c r="M20" s="58"/>
      <c r="N20" s="58"/>
      <c r="O20" s="58">
        <v>1</v>
      </c>
      <c r="P20" s="58"/>
      <c r="Q20" s="58"/>
      <c r="R20" s="58">
        <v>1</v>
      </c>
      <c r="S20" s="58"/>
      <c r="T20" s="58"/>
      <c r="U20" s="58">
        <v>1</v>
      </c>
      <c r="V20" s="58"/>
      <c r="W20" s="58"/>
      <c r="X20" s="58">
        <v>1</v>
      </c>
      <c r="Y20" s="58"/>
      <c r="Z20" s="58"/>
      <c r="AA20" s="58">
        <v>1</v>
      </c>
      <c r="AB20" s="58"/>
      <c r="AC20" s="58"/>
      <c r="AD20" s="58">
        <v>1</v>
      </c>
      <c r="AE20" s="58"/>
      <c r="AF20" s="58"/>
      <c r="AG20" s="58">
        <v>1</v>
      </c>
      <c r="AH20" s="58"/>
      <c r="AI20" s="58"/>
      <c r="AJ20" s="58">
        <v>1</v>
      </c>
      <c r="AK20" s="58"/>
      <c r="AL20" s="58"/>
      <c r="AM20" s="58">
        <v>1</v>
      </c>
      <c r="AN20" s="58"/>
      <c r="AO20" s="58"/>
      <c r="AP20" s="58">
        <v>1</v>
      </c>
      <c r="AQ20" s="58"/>
      <c r="AR20" s="58"/>
      <c r="AS20" s="58">
        <v>1</v>
      </c>
      <c r="AT20" s="58"/>
      <c r="AU20" s="58"/>
      <c r="AV20" s="58">
        <v>1</v>
      </c>
      <c r="AW20" s="58"/>
      <c r="AX20" s="58"/>
      <c r="AY20" s="58">
        <v>1</v>
      </c>
      <c r="AZ20" s="58"/>
      <c r="BA20" s="58"/>
      <c r="BB20" s="58">
        <v>1</v>
      </c>
      <c r="BC20" s="58"/>
      <c r="BD20" s="58"/>
      <c r="BE20" s="58">
        <v>1</v>
      </c>
      <c r="BF20" s="58"/>
      <c r="BG20" s="58"/>
      <c r="BH20" s="58">
        <v>1</v>
      </c>
      <c r="BI20" s="58"/>
      <c r="BJ20" s="58"/>
      <c r="BK20" s="58">
        <v>1</v>
      </c>
      <c r="BL20" s="58"/>
      <c r="BM20" s="58"/>
      <c r="BN20" s="58">
        <v>1</v>
      </c>
      <c r="BO20" s="58"/>
      <c r="BP20" s="58"/>
      <c r="BQ20" s="58">
        <v>1</v>
      </c>
      <c r="BR20" s="58"/>
      <c r="BS20" s="58"/>
      <c r="BT20" s="58">
        <v>1</v>
      </c>
      <c r="BU20" s="58"/>
      <c r="BV20" s="58"/>
      <c r="BW20" s="58">
        <v>1</v>
      </c>
      <c r="BX20" s="58"/>
      <c r="BY20" s="58"/>
      <c r="BZ20" s="58">
        <v>1</v>
      </c>
      <c r="CA20" s="58"/>
      <c r="CB20" s="58"/>
      <c r="CC20" s="58">
        <v>1</v>
      </c>
      <c r="CD20" s="58"/>
      <c r="CE20" s="58"/>
      <c r="CF20" s="58">
        <v>1</v>
      </c>
      <c r="CG20" s="58"/>
      <c r="CH20" s="58"/>
      <c r="CI20" s="58">
        <v>1</v>
      </c>
      <c r="CJ20" s="58"/>
      <c r="CK20" s="58"/>
      <c r="CL20" s="58">
        <v>1</v>
      </c>
      <c r="CM20" s="58"/>
      <c r="CN20" s="58"/>
      <c r="CO20" s="58">
        <v>1</v>
      </c>
      <c r="CP20" s="58"/>
      <c r="CQ20" s="58"/>
      <c r="CR20" s="58">
        <v>1</v>
      </c>
      <c r="CS20" s="58"/>
      <c r="CT20" s="58"/>
      <c r="CU20" s="58">
        <v>1</v>
      </c>
      <c r="CV20" s="58"/>
      <c r="CW20" s="58"/>
      <c r="CX20" s="58">
        <v>1</v>
      </c>
      <c r="CY20" s="58"/>
      <c r="CZ20" s="58"/>
      <c r="DA20" s="58">
        <v>1</v>
      </c>
      <c r="DB20" s="58"/>
      <c r="DC20" s="58"/>
      <c r="DD20" s="58">
        <v>1</v>
      </c>
      <c r="DE20" s="58"/>
      <c r="DF20" s="58"/>
      <c r="DG20" s="58">
        <v>1</v>
      </c>
      <c r="DH20" s="58"/>
      <c r="DI20" s="58"/>
      <c r="DJ20" s="58">
        <v>1</v>
      </c>
      <c r="DK20" s="58"/>
      <c r="DL20" s="58"/>
      <c r="DM20" s="58">
        <v>1</v>
      </c>
      <c r="DN20" s="58"/>
      <c r="DO20" s="58"/>
      <c r="DP20" s="58">
        <v>1</v>
      </c>
      <c r="DQ20" s="58"/>
      <c r="DR20" s="58"/>
      <c r="DS20" s="58">
        <v>1</v>
      </c>
      <c r="DT20" s="58"/>
      <c r="DU20" s="58"/>
      <c r="DV20" s="58">
        <v>1</v>
      </c>
      <c r="DW20" s="58"/>
      <c r="DX20" s="58"/>
      <c r="DY20" s="58">
        <v>1</v>
      </c>
      <c r="DZ20" s="58"/>
      <c r="EA20" s="58"/>
      <c r="EB20" s="58">
        <v>1</v>
      </c>
      <c r="EC20" s="58"/>
      <c r="ED20" s="58"/>
      <c r="EE20" s="58">
        <v>1</v>
      </c>
      <c r="EF20" s="58"/>
      <c r="EG20" s="58"/>
      <c r="EH20" s="58">
        <v>1</v>
      </c>
      <c r="EI20" s="58"/>
      <c r="EJ20" s="58"/>
      <c r="EK20" s="58">
        <v>1</v>
      </c>
      <c r="EL20" s="58"/>
      <c r="EM20" s="58"/>
      <c r="EN20" s="58">
        <v>1</v>
      </c>
      <c r="EO20" s="58"/>
      <c r="EP20" s="58"/>
      <c r="EQ20" s="58">
        <v>1</v>
      </c>
      <c r="ER20" s="58"/>
      <c r="ES20" s="58"/>
      <c r="ET20" s="58">
        <v>1</v>
      </c>
      <c r="EU20" s="58"/>
      <c r="EV20" s="58"/>
      <c r="EW20" s="58">
        <v>1</v>
      </c>
      <c r="EX20" s="58"/>
      <c r="EY20" s="58"/>
      <c r="EZ20" s="58">
        <v>1</v>
      </c>
      <c r="FA20" s="58"/>
      <c r="FB20" s="58"/>
      <c r="FC20" s="58">
        <v>1</v>
      </c>
      <c r="FD20" s="58"/>
      <c r="FE20" s="58"/>
      <c r="FF20" s="58">
        <v>1</v>
      </c>
      <c r="FG20" s="58"/>
      <c r="FH20" s="58"/>
      <c r="FI20" s="58">
        <v>1</v>
      </c>
      <c r="FJ20" s="58"/>
      <c r="FK20" s="58"/>
      <c r="FL20" s="58">
        <v>1</v>
      </c>
      <c r="FM20" s="58"/>
      <c r="FN20" s="58"/>
      <c r="FO20" s="58">
        <v>1</v>
      </c>
      <c r="FP20" s="58"/>
      <c r="FQ20" s="58"/>
      <c r="FR20" s="58">
        <v>1</v>
      </c>
      <c r="FS20" s="58"/>
      <c r="FT20" s="58"/>
      <c r="FU20" s="58">
        <v>1</v>
      </c>
      <c r="FV20" s="58"/>
      <c r="FW20" s="58"/>
      <c r="FX20" s="58">
        <v>1</v>
      </c>
      <c r="FY20" s="58"/>
      <c r="FZ20" s="58"/>
      <c r="GA20" s="58">
        <v>1</v>
      </c>
      <c r="GB20" s="58"/>
      <c r="GC20" s="58"/>
      <c r="GD20" s="58">
        <v>1</v>
      </c>
      <c r="GE20" s="58"/>
      <c r="GF20" s="58"/>
      <c r="GG20" s="58">
        <v>1</v>
      </c>
      <c r="GH20" s="58"/>
      <c r="GI20" s="58"/>
      <c r="GJ20" s="58">
        <v>1</v>
      </c>
      <c r="GK20" s="58"/>
      <c r="GL20" s="58"/>
      <c r="GM20" s="58">
        <v>1</v>
      </c>
      <c r="GN20" s="58"/>
      <c r="GO20" s="58"/>
      <c r="GP20" s="58">
        <v>1</v>
      </c>
      <c r="GQ20" s="58"/>
      <c r="GR20" s="58"/>
    </row>
    <row r="21" spans="1:200" ht="15.75">
      <c r="A21" s="66">
        <v>8</v>
      </c>
      <c r="B21" s="63" t="s">
        <v>1051</v>
      </c>
      <c r="C21" s="2"/>
      <c r="D21" s="2">
        <v>1</v>
      </c>
      <c r="E21" s="2"/>
      <c r="F21" s="57"/>
      <c r="G21" s="57">
        <v>1</v>
      </c>
      <c r="H21" s="57"/>
      <c r="I21" s="57"/>
      <c r="J21" s="57">
        <v>1</v>
      </c>
      <c r="K21" s="57"/>
      <c r="L21" s="57"/>
      <c r="M21" s="57">
        <v>1</v>
      </c>
      <c r="N21" s="57"/>
      <c r="O21" s="57"/>
      <c r="P21" s="57">
        <v>1</v>
      </c>
      <c r="Q21" s="57"/>
      <c r="R21" s="57"/>
      <c r="S21" s="57">
        <v>1</v>
      </c>
      <c r="T21" s="57"/>
      <c r="U21" s="57"/>
      <c r="V21" s="57">
        <v>1</v>
      </c>
      <c r="W21" s="57"/>
      <c r="X21" s="57"/>
      <c r="Y21" s="57">
        <v>1</v>
      </c>
      <c r="Z21" s="57"/>
      <c r="AA21" s="57"/>
      <c r="AB21" s="57">
        <v>1</v>
      </c>
      <c r="AC21" s="57"/>
      <c r="AD21" s="57"/>
      <c r="AE21" s="57">
        <v>1</v>
      </c>
      <c r="AF21" s="57"/>
      <c r="AG21" s="57"/>
      <c r="AH21" s="57">
        <v>1</v>
      </c>
      <c r="AI21" s="57"/>
      <c r="AJ21" s="57"/>
      <c r="AK21" s="57">
        <v>1</v>
      </c>
      <c r="AL21" s="57"/>
      <c r="AM21" s="57"/>
      <c r="AN21" s="57">
        <v>1</v>
      </c>
      <c r="AO21" s="57"/>
      <c r="AP21" s="57"/>
      <c r="AQ21" s="57">
        <v>1</v>
      </c>
      <c r="AR21" s="57"/>
      <c r="AS21" s="57"/>
      <c r="AT21" s="57">
        <v>1</v>
      </c>
      <c r="AU21" s="57"/>
      <c r="AV21" s="57"/>
      <c r="AW21" s="57">
        <v>1</v>
      </c>
      <c r="AX21" s="57"/>
      <c r="AY21" s="57"/>
      <c r="AZ21" s="57">
        <v>1</v>
      </c>
      <c r="BA21" s="57"/>
      <c r="BB21" s="57"/>
      <c r="BC21" s="57">
        <v>1</v>
      </c>
      <c r="BD21" s="57"/>
      <c r="BE21" s="57"/>
      <c r="BF21" s="57">
        <v>1</v>
      </c>
      <c r="BG21" s="57"/>
      <c r="BH21" s="57"/>
      <c r="BI21" s="57">
        <v>1</v>
      </c>
      <c r="BJ21" s="57"/>
      <c r="BK21" s="57"/>
      <c r="BL21" s="57">
        <v>1</v>
      </c>
      <c r="BM21" s="57"/>
      <c r="BN21" s="57"/>
      <c r="BO21" s="57">
        <v>1</v>
      </c>
      <c r="BP21" s="57"/>
      <c r="BQ21" s="57"/>
      <c r="BR21" s="57">
        <v>1</v>
      </c>
      <c r="BS21" s="57"/>
      <c r="BT21" s="57"/>
      <c r="BU21" s="57">
        <v>1</v>
      </c>
      <c r="BV21" s="57"/>
      <c r="BW21" s="57"/>
      <c r="BX21" s="57">
        <v>1</v>
      </c>
      <c r="BY21" s="57"/>
      <c r="BZ21" s="57"/>
      <c r="CA21" s="57">
        <v>1</v>
      </c>
      <c r="CB21" s="57"/>
      <c r="CC21" s="57"/>
      <c r="CD21" s="57">
        <v>1</v>
      </c>
      <c r="CE21" s="57"/>
      <c r="CF21" s="57"/>
      <c r="CG21" s="57">
        <v>1</v>
      </c>
      <c r="CH21" s="57"/>
      <c r="CI21" s="57"/>
      <c r="CJ21" s="57">
        <v>1</v>
      </c>
      <c r="CK21" s="57"/>
      <c r="CL21" s="57"/>
      <c r="CM21" s="57">
        <v>1</v>
      </c>
      <c r="CN21" s="57"/>
      <c r="CO21" s="57"/>
      <c r="CP21" s="57">
        <v>1</v>
      </c>
      <c r="CQ21" s="57"/>
      <c r="CR21" s="57"/>
      <c r="CS21" s="57">
        <v>1</v>
      </c>
      <c r="CT21" s="57"/>
      <c r="CU21" s="57"/>
      <c r="CV21" s="57">
        <v>1</v>
      </c>
      <c r="CW21" s="57"/>
      <c r="CX21" s="57"/>
      <c r="CY21" s="57">
        <v>1</v>
      </c>
      <c r="CZ21" s="57"/>
      <c r="DA21" s="57"/>
      <c r="DB21" s="57">
        <v>1</v>
      </c>
      <c r="DC21" s="57"/>
      <c r="DD21" s="57"/>
      <c r="DE21" s="57">
        <v>1</v>
      </c>
      <c r="DF21" s="57"/>
      <c r="DG21" s="57"/>
      <c r="DH21" s="57">
        <v>1</v>
      </c>
      <c r="DI21" s="57"/>
      <c r="DJ21" s="57"/>
      <c r="DK21" s="57">
        <v>1</v>
      </c>
      <c r="DL21" s="57"/>
      <c r="DM21" s="57"/>
      <c r="DN21" s="57">
        <v>1</v>
      </c>
      <c r="DO21" s="57"/>
      <c r="DP21" s="57"/>
      <c r="DQ21" s="57">
        <v>1</v>
      </c>
      <c r="DR21" s="57"/>
      <c r="DS21" s="57"/>
      <c r="DT21" s="57">
        <v>1</v>
      </c>
      <c r="DU21" s="57"/>
      <c r="DV21" s="57"/>
      <c r="DW21" s="57">
        <v>1</v>
      </c>
      <c r="DX21" s="57"/>
      <c r="DY21" s="57"/>
      <c r="DZ21" s="57">
        <v>1</v>
      </c>
      <c r="EA21" s="57"/>
      <c r="EB21" s="57"/>
      <c r="EC21" s="57">
        <v>1</v>
      </c>
      <c r="ED21" s="57"/>
      <c r="EE21" s="57"/>
      <c r="EF21" s="57">
        <v>1</v>
      </c>
      <c r="EG21" s="57"/>
      <c r="EH21" s="57"/>
      <c r="EI21" s="57">
        <v>1</v>
      </c>
      <c r="EJ21" s="57"/>
      <c r="EK21" s="57"/>
      <c r="EL21" s="57">
        <v>1</v>
      </c>
      <c r="EM21" s="57"/>
      <c r="EN21" s="57"/>
      <c r="EO21" s="57">
        <v>1</v>
      </c>
      <c r="EP21" s="57"/>
      <c r="EQ21" s="57"/>
      <c r="ER21" s="57">
        <v>1</v>
      </c>
      <c r="ES21" s="57"/>
      <c r="ET21" s="57"/>
      <c r="EU21" s="57">
        <v>1</v>
      </c>
      <c r="EV21" s="57"/>
      <c r="EW21" s="57"/>
      <c r="EX21" s="57">
        <v>1</v>
      </c>
      <c r="EY21" s="57"/>
      <c r="EZ21" s="57"/>
      <c r="FA21" s="57">
        <v>1</v>
      </c>
      <c r="FB21" s="57"/>
      <c r="FC21" s="57"/>
      <c r="FD21" s="57">
        <v>1</v>
      </c>
      <c r="FE21" s="57"/>
      <c r="FF21" s="57"/>
      <c r="FG21" s="57">
        <v>1</v>
      </c>
      <c r="FH21" s="57"/>
      <c r="FI21" s="57"/>
      <c r="FJ21" s="57">
        <v>1</v>
      </c>
      <c r="FK21" s="57"/>
      <c r="FL21" s="57"/>
      <c r="FM21" s="57">
        <v>1</v>
      </c>
      <c r="FN21" s="57"/>
      <c r="FO21" s="57"/>
      <c r="FP21" s="57">
        <v>1</v>
      </c>
      <c r="FQ21" s="57"/>
      <c r="FR21" s="57"/>
      <c r="FS21" s="57">
        <v>1</v>
      </c>
      <c r="FT21" s="57"/>
      <c r="FU21" s="57"/>
      <c r="FV21" s="57">
        <v>1</v>
      </c>
      <c r="FW21" s="57"/>
      <c r="FX21" s="57"/>
      <c r="FY21" s="57">
        <v>1</v>
      </c>
      <c r="FZ21" s="57"/>
      <c r="GA21" s="57"/>
      <c r="GB21" s="57">
        <v>1</v>
      </c>
      <c r="GC21" s="57"/>
      <c r="GD21" s="57"/>
      <c r="GE21" s="57">
        <v>1</v>
      </c>
      <c r="GF21" s="57"/>
      <c r="GG21" s="57"/>
      <c r="GH21" s="57">
        <v>1</v>
      </c>
      <c r="GI21" s="57"/>
      <c r="GJ21" s="57"/>
      <c r="GK21" s="57">
        <v>1</v>
      </c>
      <c r="GL21" s="57"/>
      <c r="GM21" s="57"/>
      <c r="GN21" s="57">
        <v>1</v>
      </c>
      <c r="GO21" s="57"/>
      <c r="GP21" s="57"/>
      <c r="GQ21" s="57">
        <v>1</v>
      </c>
      <c r="GR21" s="57"/>
    </row>
    <row r="22" spans="1:200">
      <c r="A22" s="66">
        <v>9</v>
      </c>
      <c r="B22" s="65" t="s">
        <v>1052</v>
      </c>
      <c r="C22" s="2"/>
      <c r="D22" s="2">
        <v>1</v>
      </c>
      <c r="E22" s="2"/>
      <c r="F22" s="57"/>
      <c r="G22" s="57">
        <v>1</v>
      </c>
      <c r="H22" s="57"/>
      <c r="I22" s="57"/>
      <c r="J22" s="57">
        <v>1</v>
      </c>
      <c r="K22" s="57"/>
      <c r="L22" s="57"/>
      <c r="M22" s="57">
        <v>1</v>
      </c>
      <c r="N22" s="57"/>
      <c r="O22" s="57"/>
      <c r="P22" s="57">
        <v>1</v>
      </c>
      <c r="Q22" s="57"/>
      <c r="R22" s="57"/>
      <c r="S22" s="57">
        <v>1</v>
      </c>
      <c r="T22" s="57"/>
      <c r="U22" s="57"/>
      <c r="V22" s="57">
        <v>1</v>
      </c>
      <c r="W22" s="57"/>
      <c r="X22" s="57"/>
      <c r="Y22" s="57">
        <v>1</v>
      </c>
      <c r="Z22" s="57"/>
      <c r="AA22" s="57"/>
      <c r="AB22" s="57">
        <v>1</v>
      </c>
      <c r="AC22" s="57"/>
      <c r="AD22" s="57"/>
      <c r="AE22" s="57">
        <v>1</v>
      </c>
      <c r="AF22" s="57"/>
      <c r="AG22" s="57"/>
      <c r="AH22" s="57">
        <v>1</v>
      </c>
      <c r="AI22" s="57"/>
      <c r="AJ22" s="57"/>
      <c r="AK22" s="57">
        <v>1</v>
      </c>
      <c r="AL22" s="57"/>
      <c r="AM22" s="57"/>
      <c r="AN22" s="57">
        <v>1</v>
      </c>
      <c r="AO22" s="57"/>
      <c r="AP22" s="57"/>
      <c r="AQ22" s="57">
        <v>1</v>
      </c>
      <c r="AR22" s="57"/>
      <c r="AS22" s="57"/>
      <c r="AT22" s="57">
        <v>1</v>
      </c>
      <c r="AU22" s="57"/>
      <c r="AV22" s="57"/>
      <c r="AW22" s="57">
        <v>1</v>
      </c>
      <c r="AX22" s="57"/>
      <c r="AY22" s="57"/>
      <c r="AZ22" s="57">
        <v>1</v>
      </c>
      <c r="BA22" s="57"/>
      <c r="BB22" s="57"/>
      <c r="BC22" s="57">
        <v>1</v>
      </c>
      <c r="BD22" s="57"/>
      <c r="BE22" s="57"/>
      <c r="BF22" s="57">
        <v>1</v>
      </c>
      <c r="BG22" s="57"/>
      <c r="BH22" s="57"/>
      <c r="BI22" s="57">
        <v>1</v>
      </c>
      <c r="BJ22" s="57"/>
      <c r="BK22" s="57"/>
      <c r="BL22" s="57">
        <v>1</v>
      </c>
      <c r="BM22" s="57"/>
      <c r="BN22" s="57"/>
      <c r="BO22" s="57">
        <v>1</v>
      </c>
      <c r="BP22" s="57"/>
      <c r="BQ22" s="57"/>
      <c r="BR22" s="57">
        <v>1</v>
      </c>
      <c r="BS22" s="57"/>
      <c r="BT22" s="57"/>
      <c r="BU22" s="57">
        <v>1</v>
      </c>
      <c r="BV22" s="57"/>
      <c r="BW22" s="57"/>
      <c r="BX22" s="57">
        <v>1</v>
      </c>
      <c r="BY22" s="57"/>
      <c r="BZ22" s="57"/>
      <c r="CA22" s="57">
        <v>1</v>
      </c>
      <c r="CB22" s="57"/>
      <c r="CC22" s="57"/>
      <c r="CD22" s="57">
        <v>1</v>
      </c>
      <c r="CE22" s="57"/>
      <c r="CF22" s="57"/>
      <c r="CG22" s="57">
        <v>1</v>
      </c>
      <c r="CH22" s="57"/>
      <c r="CI22" s="57"/>
      <c r="CJ22" s="57">
        <v>1</v>
      </c>
      <c r="CK22" s="57"/>
      <c r="CL22" s="57"/>
      <c r="CM22" s="57">
        <v>1</v>
      </c>
      <c r="CN22" s="57"/>
      <c r="CO22" s="57"/>
      <c r="CP22" s="57">
        <v>1</v>
      </c>
      <c r="CQ22" s="57"/>
      <c r="CR22" s="57"/>
      <c r="CS22" s="57">
        <v>1</v>
      </c>
      <c r="CT22" s="57"/>
      <c r="CU22" s="57"/>
      <c r="CV22" s="57">
        <v>1</v>
      </c>
      <c r="CW22" s="57"/>
      <c r="CX22" s="57"/>
      <c r="CY22" s="57">
        <v>1</v>
      </c>
      <c r="CZ22" s="57"/>
      <c r="DA22" s="57"/>
      <c r="DB22" s="57">
        <v>1</v>
      </c>
      <c r="DC22" s="57"/>
      <c r="DD22" s="57"/>
      <c r="DE22" s="57">
        <v>1</v>
      </c>
      <c r="DF22" s="57"/>
      <c r="DG22" s="57"/>
      <c r="DH22" s="57">
        <v>1</v>
      </c>
      <c r="DI22" s="57"/>
      <c r="DJ22" s="57"/>
      <c r="DK22" s="57">
        <v>1</v>
      </c>
      <c r="DL22" s="57"/>
      <c r="DM22" s="57"/>
      <c r="DN22" s="57">
        <v>1</v>
      </c>
      <c r="DO22" s="57"/>
      <c r="DP22" s="57"/>
      <c r="DQ22" s="57">
        <v>1</v>
      </c>
      <c r="DR22" s="57"/>
      <c r="DS22" s="57"/>
      <c r="DT22" s="57">
        <v>1</v>
      </c>
      <c r="DU22" s="57"/>
      <c r="DV22" s="57"/>
      <c r="DW22" s="57">
        <v>1</v>
      </c>
      <c r="DX22" s="57"/>
      <c r="DY22" s="57"/>
      <c r="DZ22" s="57">
        <v>1</v>
      </c>
      <c r="EA22" s="57"/>
      <c r="EB22" s="57"/>
      <c r="EC22" s="57">
        <v>1</v>
      </c>
      <c r="ED22" s="57"/>
      <c r="EE22" s="57"/>
      <c r="EF22" s="57">
        <v>1</v>
      </c>
      <c r="EG22" s="57"/>
      <c r="EH22" s="57"/>
      <c r="EI22" s="57">
        <v>1</v>
      </c>
      <c r="EJ22" s="57"/>
      <c r="EK22" s="57"/>
      <c r="EL22" s="57">
        <v>1</v>
      </c>
      <c r="EM22" s="57"/>
      <c r="EN22" s="57"/>
      <c r="EO22" s="57">
        <v>1</v>
      </c>
      <c r="EP22" s="57"/>
      <c r="EQ22" s="57"/>
      <c r="ER22" s="57">
        <v>1</v>
      </c>
      <c r="ES22" s="57"/>
      <c r="ET22" s="57"/>
      <c r="EU22" s="57">
        <v>1</v>
      </c>
      <c r="EV22" s="57"/>
      <c r="EW22" s="57"/>
      <c r="EX22" s="57">
        <v>1</v>
      </c>
      <c r="EY22" s="57"/>
      <c r="EZ22" s="57"/>
      <c r="FA22" s="57">
        <v>1</v>
      </c>
      <c r="FB22" s="57"/>
      <c r="FC22" s="57"/>
      <c r="FD22" s="57">
        <v>1</v>
      </c>
      <c r="FE22" s="57"/>
      <c r="FF22" s="57"/>
      <c r="FG22" s="57">
        <v>1</v>
      </c>
      <c r="FH22" s="57"/>
      <c r="FI22" s="57"/>
      <c r="FJ22" s="57">
        <v>1</v>
      </c>
      <c r="FK22" s="57"/>
      <c r="FL22" s="57"/>
      <c r="FM22" s="57">
        <v>1</v>
      </c>
      <c r="FN22" s="57"/>
      <c r="FO22" s="57"/>
      <c r="FP22" s="57">
        <v>1</v>
      </c>
      <c r="FQ22" s="57"/>
      <c r="FR22" s="57"/>
      <c r="FS22" s="57">
        <v>1</v>
      </c>
      <c r="FT22" s="57"/>
      <c r="FU22" s="57"/>
      <c r="FV22" s="57">
        <v>1</v>
      </c>
      <c r="FW22" s="57"/>
      <c r="FX22" s="57"/>
      <c r="FY22" s="57">
        <v>1</v>
      </c>
      <c r="FZ22" s="57"/>
      <c r="GA22" s="57"/>
      <c r="GB22" s="57">
        <v>1</v>
      </c>
      <c r="GC22" s="57"/>
      <c r="GD22" s="57"/>
      <c r="GE22" s="57">
        <v>1</v>
      </c>
      <c r="GF22" s="57"/>
      <c r="GG22" s="57"/>
      <c r="GH22" s="57">
        <v>1</v>
      </c>
      <c r="GI22" s="57"/>
      <c r="GJ22" s="57"/>
      <c r="GK22" s="57">
        <v>1</v>
      </c>
      <c r="GL22" s="57"/>
      <c r="GM22" s="57"/>
      <c r="GN22" s="57">
        <v>1</v>
      </c>
      <c r="GO22" s="57"/>
      <c r="GP22" s="57"/>
      <c r="GQ22" s="57">
        <v>1</v>
      </c>
      <c r="GR22" s="57"/>
    </row>
    <row r="23" spans="1:200">
      <c r="A23" s="66">
        <v>10</v>
      </c>
      <c r="B23" s="65" t="s">
        <v>1055</v>
      </c>
      <c r="C23" s="57">
        <v>1</v>
      </c>
      <c r="D23" s="57"/>
      <c r="E23" s="57"/>
      <c r="F23" s="57">
        <v>1</v>
      </c>
      <c r="G23" s="57"/>
      <c r="H23" s="57"/>
      <c r="I23" s="57">
        <v>1</v>
      </c>
      <c r="J23" s="57"/>
      <c r="K23" s="57"/>
      <c r="L23" s="57">
        <v>1</v>
      </c>
      <c r="M23" s="57"/>
      <c r="N23" s="57"/>
      <c r="O23" s="57">
        <v>1</v>
      </c>
      <c r="P23" s="57"/>
      <c r="Q23" s="57"/>
      <c r="R23" s="57">
        <v>1</v>
      </c>
      <c r="S23" s="57"/>
      <c r="T23" s="57"/>
      <c r="U23" s="57">
        <v>1</v>
      </c>
      <c r="V23" s="57"/>
      <c r="W23" s="57"/>
      <c r="X23" s="57">
        <v>1</v>
      </c>
      <c r="Y23" s="57"/>
      <c r="Z23" s="57"/>
      <c r="AA23" s="57">
        <v>1</v>
      </c>
      <c r="AB23" s="57"/>
      <c r="AC23" s="57"/>
      <c r="AD23" s="57">
        <v>1</v>
      </c>
      <c r="AE23" s="57"/>
      <c r="AF23" s="57"/>
      <c r="AG23" s="57">
        <v>1</v>
      </c>
      <c r="AH23" s="57"/>
      <c r="AI23" s="57"/>
      <c r="AJ23" s="57">
        <v>1</v>
      </c>
      <c r="AK23" s="57"/>
      <c r="AL23" s="57"/>
      <c r="AM23" s="57">
        <v>1</v>
      </c>
      <c r="AN23" s="57"/>
      <c r="AO23" s="57"/>
      <c r="AP23" s="57">
        <v>1</v>
      </c>
      <c r="AQ23" s="57"/>
      <c r="AR23" s="57"/>
      <c r="AS23" s="57">
        <v>1</v>
      </c>
      <c r="AT23" s="57"/>
      <c r="AU23" s="57"/>
      <c r="AV23" s="57">
        <v>1</v>
      </c>
      <c r="AW23" s="57"/>
      <c r="AX23" s="57"/>
      <c r="AY23" s="57">
        <v>1</v>
      </c>
      <c r="AZ23" s="57"/>
      <c r="BA23" s="57"/>
      <c r="BB23" s="57">
        <v>1</v>
      </c>
      <c r="BC23" s="57"/>
      <c r="BD23" s="57"/>
      <c r="BE23" s="57">
        <v>1</v>
      </c>
      <c r="BF23" s="57"/>
      <c r="BG23" s="57"/>
      <c r="BH23" s="57">
        <v>1</v>
      </c>
      <c r="BI23" s="57"/>
      <c r="BJ23" s="57"/>
      <c r="BK23" s="57">
        <v>1</v>
      </c>
      <c r="BL23" s="57"/>
      <c r="BM23" s="57"/>
      <c r="BN23" s="57">
        <v>1</v>
      </c>
      <c r="BO23" s="57"/>
      <c r="BP23" s="57"/>
      <c r="BQ23" s="57">
        <v>1</v>
      </c>
      <c r="BR23" s="57"/>
      <c r="BS23" s="57"/>
      <c r="BT23" s="57">
        <v>1</v>
      </c>
      <c r="BU23" s="57"/>
      <c r="BV23" s="57"/>
      <c r="BW23" s="57">
        <v>1</v>
      </c>
      <c r="BX23" s="57"/>
      <c r="BY23" s="57"/>
      <c r="BZ23" s="57">
        <v>1</v>
      </c>
      <c r="CA23" s="57"/>
      <c r="CB23" s="57"/>
      <c r="CC23" s="57">
        <v>1</v>
      </c>
      <c r="CD23" s="57"/>
      <c r="CE23" s="57"/>
      <c r="CF23" s="57">
        <v>1</v>
      </c>
      <c r="CG23" s="57"/>
      <c r="CH23" s="57"/>
      <c r="CI23" s="57">
        <v>1</v>
      </c>
      <c r="CJ23" s="57"/>
      <c r="CK23" s="57"/>
      <c r="CL23" s="57">
        <v>1</v>
      </c>
      <c r="CM23" s="57"/>
      <c r="CN23" s="57"/>
      <c r="CO23" s="57">
        <v>1</v>
      </c>
      <c r="CP23" s="57"/>
      <c r="CQ23" s="57"/>
      <c r="CR23" s="57">
        <v>1</v>
      </c>
      <c r="CS23" s="57"/>
      <c r="CT23" s="57"/>
      <c r="CU23" s="57">
        <v>1</v>
      </c>
      <c r="CV23" s="57"/>
      <c r="CW23" s="57"/>
      <c r="CX23" s="57">
        <v>1</v>
      </c>
      <c r="CY23" s="57"/>
      <c r="CZ23" s="57"/>
      <c r="DA23" s="57">
        <v>1</v>
      </c>
      <c r="DB23" s="57"/>
      <c r="DC23" s="57"/>
      <c r="DD23" s="57">
        <v>1</v>
      </c>
      <c r="DE23" s="57"/>
      <c r="DF23" s="57"/>
      <c r="DG23" s="57">
        <v>1</v>
      </c>
      <c r="DH23" s="57"/>
      <c r="DI23" s="57"/>
      <c r="DJ23" s="57">
        <v>1</v>
      </c>
      <c r="DK23" s="57"/>
      <c r="DL23" s="57"/>
      <c r="DM23" s="57">
        <v>1</v>
      </c>
      <c r="DN23" s="57"/>
      <c r="DO23" s="57"/>
      <c r="DP23" s="57">
        <v>1</v>
      </c>
      <c r="DQ23" s="57"/>
      <c r="DR23" s="57"/>
      <c r="DS23" s="57">
        <v>1</v>
      </c>
      <c r="DT23" s="57"/>
      <c r="DU23" s="57"/>
      <c r="DV23" s="57">
        <v>1</v>
      </c>
      <c r="DW23" s="57"/>
      <c r="DX23" s="57"/>
      <c r="DY23" s="57">
        <v>1</v>
      </c>
      <c r="DZ23" s="57"/>
      <c r="EA23" s="57"/>
      <c r="EB23" s="57">
        <v>1</v>
      </c>
      <c r="EC23" s="57"/>
      <c r="ED23" s="57"/>
      <c r="EE23" s="57">
        <v>1</v>
      </c>
      <c r="EF23" s="57"/>
      <c r="EG23" s="57"/>
      <c r="EH23" s="57">
        <v>1</v>
      </c>
      <c r="EI23" s="57"/>
      <c r="EJ23" s="57"/>
      <c r="EK23" s="57">
        <v>1</v>
      </c>
      <c r="EL23" s="57"/>
      <c r="EM23" s="57"/>
      <c r="EN23" s="57">
        <v>1</v>
      </c>
      <c r="EO23" s="57"/>
      <c r="EP23" s="57"/>
      <c r="EQ23" s="57">
        <v>1</v>
      </c>
      <c r="ER23" s="57"/>
      <c r="ES23" s="57"/>
      <c r="ET23" s="57">
        <v>1</v>
      </c>
      <c r="EU23" s="57"/>
      <c r="EV23" s="57"/>
      <c r="EW23" s="57">
        <v>1</v>
      </c>
      <c r="EX23" s="57"/>
      <c r="EY23" s="57"/>
      <c r="EZ23" s="57">
        <v>1</v>
      </c>
      <c r="FA23" s="57"/>
      <c r="FB23" s="57"/>
      <c r="FC23" s="57">
        <v>1</v>
      </c>
      <c r="FD23" s="57"/>
      <c r="FE23" s="57"/>
      <c r="FF23" s="57">
        <v>1</v>
      </c>
      <c r="FG23" s="57"/>
      <c r="FH23" s="57"/>
      <c r="FI23" s="57">
        <v>1</v>
      </c>
      <c r="FJ23" s="57"/>
      <c r="FK23" s="57"/>
      <c r="FL23" s="57">
        <v>1</v>
      </c>
      <c r="FM23" s="57"/>
      <c r="FN23" s="57"/>
      <c r="FO23" s="57">
        <v>1</v>
      </c>
      <c r="FP23" s="57"/>
      <c r="FQ23" s="57"/>
      <c r="FR23" s="57">
        <v>1</v>
      </c>
      <c r="FS23" s="57"/>
      <c r="FT23" s="57"/>
      <c r="FU23" s="57">
        <v>1</v>
      </c>
      <c r="FV23" s="57"/>
      <c r="FW23" s="57"/>
      <c r="FX23" s="57">
        <v>1</v>
      </c>
      <c r="FY23" s="57"/>
      <c r="FZ23" s="57"/>
      <c r="GA23" s="57">
        <v>1</v>
      </c>
      <c r="GB23" s="57"/>
      <c r="GC23" s="57"/>
      <c r="GD23" s="57">
        <v>1</v>
      </c>
      <c r="GE23" s="57"/>
      <c r="GF23" s="57"/>
      <c r="GG23" s="57">
        <v>1</v>
      </c>
      <c r="GH23" s="57"/>
      <c r="GI23" s="57"/>
      <c r="GJ23" s="57">
        <v>1</v>
      </c>
      <c r="GK23" s="57"/>
      <c r="GL23" s="57"/>
      <c r="GM23" s="57">
        <v>1</v>
      </c>
      <c r="GN23" s="57"/>
      <c r="GO23" s="57"/>
      <c r="GP23" s="57">
        <v>1</v>
      </c>
      <c r="GQ23" s="57"/>
      <c r="GR23" s="57"/>
    </row>
    <row r="24" spans="1:200" ht="15.75">
      <c r="A24" s="66">
        <v>11</v>
      </c>
      <c r="B24" s="63" t="s">
        <v>1056</v>
      </c>
      <c r="C24" s="2">
        <v>1</v>
      </c>
      <c r="D24" s="2"/>
      <c r="E24" s="2"/>
      <c r="F24" s="57">
        <v>1</v>
      </c>
      <c r="G24" s="57"/>
      <c r="H24" s="57"/>
      <c r="I24" s="57">
        <v>1</v>
      </c>
      <c r="J24" s="57"/>
      <c r="K24" s="57"/>
      <c r="L24" s="57">
        <v>1</v>
      </c>
      <c r="M24" s="57"/>
      <c r="N24" s="57"/>
      <c r="O24" s="57">
        <v>1</v>
      </c>
      <c r="P24" s="57"/>
      <c r="Q24" s="57"/>
      <c r="R24" s="57">
        <v>1</v>
      </c>
      <c r="S24" s="57"/>
      <c r="T24" s="57"/>
      <c r="U24" s="57">
        <v>1</v>
      </c>
      <c r="V24" s="57"/>
      <c r="W24" s="57"/>
      <c r="X24" s="57">
        <v>1</v>
      </c>
      <c r="Y24" s="57"/>
      <c r="Z24" s="57"/>
      <c r="AA24" s="57">
        <v>1</v>
      </c>
      <c r="AB24" s="57"/>
      <c r="AC24" s="57"/>
      <c r="AD24" s="57">
        <v>1</v>
      </c>
      <c r="AE24" s="57"/>
      <c r="AF24" s="57"/>
      <c r="AG24" s="57">
        <v>1</v>
      </c>
      <c r="AH24" s="57"/>
      <c r="AI24" s="57"/>
      <c r="AJ24" s="57">
        <v>1</v>
      </c>
      <c r="AK24" s="57"/>
      <c r="AL24" s="57"/>
      <c r="AM24" s="57">
        <v>1</v>
      </c>
      <c r="AN24" s="57"/>
      <c r="AO24" s="57"/>
      <c r="AP24" s="57">
        <v>1</v>
      </c>
      <c r="AQ24" s="57"/>
      <c r="AR24" s="57"/>
      <c r="AS24" s="57">
        <v>1</v>
      </c>
      <c r="AT24" s="57"/>
      <c r="AU24" s="57"/>
      <c r="AV24" s="57">
        <v>1</v>
      </c>
      <c r="AW24" s="57"/>
      <c r="AX24" s="57"/>
      <c r="AY24" s="57">
        <v>1</v>
      </c>
      <c r="AZ24" s="57"/>
      <c r="BA24" s="57"/>
      <c r="BB24" s="57">
        <v>1</v>
      </c>
      <c r="BC24" s="57"/>
      <c r="BD24" s="57"/>
      <c r="BE24" s="57">
        <v>1</v>
      </c>
      <c r="BF24" s="57"/>
      <c r="BG24" s="57"/>
      <c r="BH24" s="57">
        <v>1</v>
      </c>
      <c r="BI24" s="57"/>
      <c r="BJ24" s="57"/>
      <c r="BK24" s="57">
        <v>1</v>
      </c>
      <c r="BL24" s="57"/>
      <c r="BM24" s="57"/>
      <c r="BN24" s="57">
        <v>1</v>
      </c>
      <c r="BO24" s="57"/>
      <c r="BP24" s="57"/>
      <c r="BQ24" s="57">
        <v>1</v>
      </c>
      <c r="BR24" s="57"/>
      <c r="BS24" s="57"/>
      <c r="BT24" s="57">
        <v>1</v>
      </c>
      <c r="BU24" s="57"/>
      <c r="BV24" s="57"/>
      <c r="BW24" s="57">
        <v>1</v>
      </c>
      <c r="BX24" s="57"/>
      <c r="BY24" s="57"/>
      <c r="BZ24" s="57">
        <v>1</v>
      </c>
      <c r="CA24" s="57"/>
      <c r="CB24" s="57"/>
      <c r="CC24" s="57">
        <v>1</v>
      </c>
      <c r="CD24" s="57"/>
      <c r="CE24" s="57"/>
      <c r="CF24" s="57">
        <v>1</v>
      </c>
      <c r="CG24" s="57"/>
      <c r="CH24" s="57"/>
      <c r="CI24" s="57">
        <v>1</v>
      </c>
      <c r="CJ24" s="57"/>
      <c r="CK24" s="57"/>
      <c r="CL24" s="57">
        <v>1</v>
      </c>
      <c r="CM24" s="57"/>
      <c r="CN24" s="57"/>
      <c r="CO24" s="57">
        <v>1</v>
      </c>
      <c r="CP24" s="57"/>
      <c r="CQ24" s="57"/>
      <c r="CR24" s="57">
        <v>1</v>
      </c>
      <c r="CS24" s="57"/>
      <c r="CT24" s="57"/>
      <c r="CU24" s="57">
        <v>1</v>
      </c>
      <c r="CV24" s="57"/>
      <c r="CW24" s="57"/>
      <c r="CX24" s="57">
        <v>1</v>
      </c>
      <c r="CY24" s="57"/>
      <c r="CZ24" s="57"/>
      <c r="DA24" s="57">
        <v>1</v>
      </c>
      <c r="DB24" s="57"/>
      <c r="DC24" s="57"/>
      <c r="DD24" s="57">
        <v>1</v>
      </c>
      <c r="DE24" s="57"/>
      <c r="DF24" s="57"/>
      <c r="DG24" s="57">
        <v>1</v>
      </c>
      <c r="DH24" s="57"/>
      <c r="DI24" s="57"/>
      <c r="DJ24" s="57">
        <v>1</v>
      </c>
      <c r="DK24" s="57"/>
      <c r="DL24" s="57"/>
      <c r="DM24" s="57">
        <v>1</v>
      </c>
      <c r="DN24" s="57"/>
      <c r="DO24" s="57"/>
      <c r="DP24" s="57">
        <v>1</v>
      </c>
      <c r="DQ24" s="57"/>
      <c r="DR24" s="57"/>
      <c r="DS24" s="57">
        <v>1</v>
      </c>
      <c r="DT24" s="57"/>
      <c r="DU24" s="57"/>
      <c r="DV24" s="57">
        <v>1</v>
      </c>
      <c r="DW24" s="57"/>
      <c r="DX24" s="57"/>
      <c r="DY24" s="57">
        <v>1</v>
      </c>
      <c r="DZ24" s="57"/>
      <c r="EA24" s="57"/>
      <c r="EB24" s="57">
        <v>1</v>
      </c>
      <c r="EC24" s="57"/>
      <c r="ED24" s="57"/>
      <c r="EE24" s="57">
        <v>1</v>
      </c>
      <c r="EF24" s="57"/>
      <c r="EG24" s="57"/>
      <c r="EH24" s="57">
        <v>1</v>
      </c>
      <c r="EI24" s="57"/>
      <c r="EJ24" s="57"/>
      <c r="EK24" s="57">
        <v>1</v>
      </c>
      <c r="EL24" s="57"/>
      <c r="EM24" s="57"/>
      <c r="EN24" s="57">
        <v>1</v>
      </c>
      <c r="EO24" s="57"/>
      <c r="EP24" s="57"/>
      <c r="EQ24" s="57">
        <v>1</v>
      </c>
      <c r="ER24" s="57"/>
      <c r="ES24" s="57"/>
      <c r="ET24" s="57">
        <v>1</v>
      </c>
      <c r="EU24" s="57"/>
      <c r="EV24" s="57"/>
      <c r="EW24" s="57">
        <v>1</v>
      </c>
      <c r="EX24" s="57"/>
      <c r="EY24" s="57"/>
      <c r="EZ24" s="57">
        <v>1</v>
      </c>
      <c r="FA24" s="57"/>
      <c r="FB24" s="57"/>
      <c r="FC24" s="57">
        <v>1</v>
      </c>
      <c r="FD24" s="57"/>
      <c r="FE24" s="57"/>
      <c r="FF24" s="57">
        <v>1</v>
      </c>
      <c r="FG24" s="57"/>
      <c r="FH24" s="57"/>
      <c r="FI24" s="57">
        <v>1</v>
      </c>
      <c r="FJ24" s="57"/>
      <c r="FK24" s="57"/>
      <c r="FL24" s="57">
        <v>1</v>
      </c>
      <c r="FM24" s="57"/>
      <c r="FN24" s="57"/>
      <c r="FO24" s="57">
        <v>1</v>
      </c>
      <c r="FP24" s="57"/>
      <c r="FQ24" s="57"/>
      <c r="FR24" s="57">
        <v>1</v>
      </c>
      <c r="FS24" s="57"/>
      <c r="FT24" s="57"/>
      <c r="FU24" s="57">
        <v>1</v>
      </c>
      <c r="FV24" s="57"/>
      <c r="FW24" s="57"/>
      <c r="FX24" s="57">
        <v>1</v>
      </c>
      <c r="FY24" s="57"/>
      <c r="FZ24" s="57"/>
      <c r="GA24" s="57">
        <v>1</v>
      </c>
      <c r="GB24" s="57"/>
      <c r="GC24" s="57"/>
      <c r="GD24" s="57">
        <v>1</v>
      </c>
      <c r="GE24" s="57"/>
      <c r="GF24" s="57"/>
      <c r="GG24" s="57">
        <v>1</v>
      </c>
      <c r="GH24" s="57"/>
      <c r="GI24" s="57"/>
      <c r="GJ24" s="57">
        <v>1</v>
      </c>
      <c r="GK24" s="57"/>
      <c r="GL24" s="57"/>
      <c r="GM24" s="57">
        <v>1</v>
      </c>
      <c r="GN24" s="57"/>
      <c r="GO24" s="57"/>
      <c r="GP24" s="57">
        <v>1</v>
      </c>
      <c r="GQ24" s="57"/>
      <c r="GR24" s="57"/>
    </row>
    <row r="25" spans="1:200">
      <c r="A25" s="66">
        <v>12</v>
      </c>
      <c r="B25" s="65" t="s">
        <v>1053</v>
      </c>
      <c r="C25" s="2">
        <v>1</v>
      </c>
      <c r="D25" s="2"/>
      <c r="E25" s="2"/>
      <c r="F25" s="57">
        <v>1</v>
      </c>
      <c r="G25" s="57"/>
      <c r="H25" s="57"/>
      <c r="I25" s="57">
        <v>1</v>
      </c>
      <c r="J25" s="57"/>
      <c r="K25" s="57"/>
      <c r="L25" s="57">
        <v>1</v>
      </c>
      <c r="M25" s="57"/>
      <c r="N25" s="57"/>
      <c r="O25" s="57">
        <v>1</v>
      </c>
      <c r="P25" s="57"/>
      <c r="Q25" s="57"/>
      <c r="R25" s="57">
        <v>1</v>
      </c>
      <c r="S25" s="57"/>
      <c r="T25" s="57"/>
      <c r="U25" s="57">
        <v>1</v>
      </c>
      <c r="V25" s="57"/>
      <c r="W25" s="57"/>
      <c r="X25" s="57">
        <v>1</v>
      </c>
      <c r="Y25" s="57"/>
      <c r="Z25" s="57"/>
      <c r="AA25" s="57">
        <v>1</v>
      </c>
      <c r="AB25" s="57"/>
      <c r="AC25" s="57"/>
      <c r="AD25" s="57">
        <v>1</v>
      </c>
      <c r="AE25" s="57"/>
      <c r="AF25" s="57"/>
      <c r="AG25" s="57">
        <v>1</v>
      </c>
      <c r="AH25" s="57"/>
      <c r="AI25" s="57"/>
      <c r="AJ25" s="57">
        <v>1</v>
      </c>
      <c r="AK25" s="57"/>
      <c r="AL25" s="57"/>
      <c r="AM25" s="57">
        <v>1</v>
      </c>
      <c r="AN25" s="57"/>
      <c r="AO25" s="57"/>
      <c r="AP25" s="57">
        <v>1</v>
      </c>
      <c r="AQ25" s="57"/>
      <c r="AR25" s="57"/>
      <c r="AS25" s="57">
        <v>1</v>
      </c>
      <c r="AT25" s="57"/>
      <c r="AU25" s="57"/>
      <c r="AV25" s="57">
        <v>1</v>
      </c>
      <c r="AW25" s="57"/>
      <c r="AX25" s="57"/>
      <c r="AY25" s="57">
        <v>1</v>
      </c>
      <c r="AZ25" s="57"/>
      <c r="BA25" s="57"/>
      <c r="BB25" s="57">
        <v>1</v>
      </c>
      <c r="BC25" s="57"/>
      <c r="BD25" s="57"/>
      <c r="BE25" s="57">
        <v>1</v>
      </c>
      <c r="BF25" s="57"/>
      <c r="BG25" s="57"/>
      <c r="BH25" s="57">
        <v>1</v>
      </c>
      <c r="BI25" s="57"/>
      <c r="BJ25" s="57"/>
      <c r="BK25" s="57">
        <v>1</v>
      </c>
      <c r="BL25" s="57"/>
      <c r="BM25" s="57"/>
      <c r="BN25" s="57">
        <v>1</v>
      </c>
      <c r="BO25" s="57"/>
      <c r="BP25" s="57"/>
      <c r="BQ25" s="57">
        <v>1</v>
      </c>
      <c r="BR25" s="57"/>
      <c r="BS25" s="57"/>
      <c r="BT25" s="57">
        <v>1</v>
      </c>
      <c r="BU25" s="57"/>
      <c r="BV25" s="57"/>
      <c r="BW25" s="57">
        <v>1</v>
      </c>
      <c r="BX25" s="57"/>
      <c r="BY25" s="57"/>
      <c r="BZ25" s="57">
        <v>1</v>
      </c>
      <c r="CA25" s="57"/>
      <c r="CB25" s="57"/>
      <c r="CC25" s="57">
        <v>1</v>
      </c>
      <c r="CD25" s="57"/>
      <c r="CE25" s="57"/>
      <c r="CF25" s="57">
        <v>1</v>
      </c>
      <c r="CG25" s="57"/>
      <c r="CH25" s="57"/>
      <c r="CI25" s="57">
        <v>1</v>
      </c>
      <c r="CJ25" s="57"/>
      <c r="CK25" s="57"/>
      <c r="CL25" s="57">
        <v>1</v>
      </c>
      <c r="CM25" s="57"/>
      <c r="CN25" s="57"/>
      <c r="CO25" s="57">
        <v>1</v>
      </c>
      <c r="CP25" s="57"/>
      <c r="CQ25" s="57"/>
      <c r="CR25" s="57">
        <v>1</v>
      </c>
      <c r="CS25" s="57"/>
      <c r="CT25" s="57"/>
      <c r="CU25" s="57">
        <v>1</v>
      </c>
      <c r="CV25" s="57"/>
      <c r="CW25" s="57"/>
      <c r="CX25" s="57">
        <v>1</v>
      </c>
      <c r="CY25" s="57"/>
      <c r="CZ25" s="57"/>
      <c r="DA25" s="57">
        <v>1</v>
      </c>
      <c r="DB25" s="57"/>
      <c r="DC25" s="57"/>
      <c r="DD25" s="57">
        <v>1</v>
      </c>
      <c r="DE25" s="57"/>
      <c r="DF25" s="57"/>
      <c r="DG25" s="57">
        <v>1</v>
      </c>
      <c r="DH25" s="57"/>
      <c r="DI25" s="57"/>
      <c r="DJ25" s="57">
        <v>1</v>
      </c>
      <c r="DK25" s="57"/>
      <c r="DL25" s="57"/>
      <c r="DM25" s="57">
        <v>1</v>
      </c>
      <c r="DN25" s="57"/>
      <c r="DO25" s="57"/>
      <c r="DP25" s="57">
        <v>1</v>
      </c>
      <c r="DQ25" s="57"/>
      <c r="DR25" s="57"/>
      <c r="DS25" s="57">
        <v>1</v>
      </c>
      <c r="DT25" s="57"/>
      <c r="DU25" s="57"/>
      <c r="DV25" s="57">
        <v>1</v>
      </c>
      <c r="DW25" s="57"/>
      <c r="DX25" s="57"/>
      <c r="DY25" s="57">
        <v>1</v>
      </c>
      <c r="DZ25" s="57"/>
      <c r="EA25" s="57"/>
      <c r="EB25" s="57">
        <v>1</v>
      </c>
      <c r="EC25" s="57"/>
      <c r="ED25" s="57"/>
      <c r="EE25" s="57">
        <v>1</v>
      </c>
      <c r="EF25" s="57"/>
      <c r="EG25" s="57"/>
      <c r="EH25" s="57">
        <v>1</v>
      </c>
      <c r="EI25" s="57"/>
      <c r="EJ25" s="57"/>
      <c r="EK25" s="57">
        <v>1</v>
      </c>
      <c r="EL25" s="57"/>
      <c r="EM25" s="57"/>
      <c r="EN25" s="57">
        <v>1</v>
      </c>
      <c r="EO25" s="57"/>
      <c r="EP25" s="57"/>
      <c r="EQ25" s="57">
        <v>1</v>
      </c>
      <c r="ER25" s="57"/>
      <c r="ES25" s="57"/>
      <c r="ET25" s="57">
        <v>1</v>
      </c>
      <c r="EU25" s="57"/>
      <c r="EV25" s="57"/>
      <c r="EW25" s="57">
        <v>1</v>
      </c>
      <c r="EX25" s="57"/>
      <c r="EY25" s="57"/>
      <c r="EZ25" s="57">
        <v>1</v>
      </c>
      <c r="FA25" s="57"/>
      <c r="FB25" s="57"/>
      <c r="FC25" s="57">
        <v>1</v>
      </c>
      <c r="FD25" s="57"/>
      <c r="FE25" s="57"/>
      <c r="FF25" s="57">
        <v>1</v>
      </c>
      <c r="FG25" s="57"/>
      <c r="FH25" s="57"/>
      <c r="FI25" s="57">
        <v>1</v>
      </c>
      <c r="FJ25" s="57"/>
      <c r="FK25" s="57"/>
      <c r="FL25" s="57">
        <v>1</v>
      </c>
      <c r="FM25" s="57"/>
      <c r="FN25" s="57"/>
      <c r="FO25" s="57">
        <v>1</v>
      </c>
      <c r="FP25" s="57"/>
      <c r="FQ25" s="57"/>
      <c r="FR25" s="57">
        <v>1</v>
      </c>
      <c r="FS25" s="57"/>
      <c r="FT25" s="57"/>
      <c r="FU25" s="57">
        <v>1</v>
      </c>
      <c r="FV25" s="57"/>
      <c r="FW25" s="57"/>
      <c r="FX25" s="57">
        <v>1</v>
      </c>
      <c r="FY25" s="57"/>
      <c r="FZ25" s="57"/>
      <c r="GA25" s="57">
        <v>1</v>
      </c>
      <c r="GB25" s="57"/>
      <c r="GC25" s="57"/>
      <c r="GD25" s="57">
        <v>1</v>
      </c>
      <c r="GE25" s="57"/>
      <c r="GF25" s="57"/>
      <c r="GG25" s="57">
        <v>1</v>
      </c>
      <c r="GH25" s="57"/>
      <c r="GI25" s="57"/>
      <c r="GJ25" s="57">
        <v>1</v>
      </c>
      <c r="GK25" s="57"/>
      <c r="GL25" s="57"/>
      <c r="GM25" s="57">
        <v>1</v>
      </c>
      <c r="GN25" s="57"/>
      <c r="GO25" s="57"/>
      <c r="GP25" s="57">
        <v>1</v>
      </c>
      <c r="GQ25" s="57"/>
      <c r="GR25" s="57"/>
    </row>
    <row r="26" spans="1:200">
      <c r="A26" s="80" t="s">
        <v>121</v>
      </c>
      <c r="B26" s="81"/>
      <c r="C26" s="2">
        <f>SUM(C14:C25)</f>
        <v>9</v>
      </c>
      <c r="D26" s="2">
        <f>SUM(D14:D25)</f>
        <v>2</v>
      </c>
      <c r="E26" s="2">
        <v>1</v>
      </c>
      <c r="F26" s="57">
        <f>SUM(F14:F25)</f>
        <v>9</v>
      </c>
      <c r="G26" s="57">
        <f>SUM(G14:G25)</f>
        <v>2</v>
      </c>
      <c r="H26" s="57">
        <v>1</v>
      </c>
      <c r="I26" s="57">
        <f>SUM(I14:I25)</f>
        <v>9</v>
      </c>
      <c r="J26" s="57">
        <f>SUM(J14:J25)</f>
        <v>2</v>
      </c>
      <c r="K26" s="57">
        <v>1</v>
      </c>
      <c r="L26" s="57">
        <f>SUM(L14:L25)</f>
        <v>9</v>
      </c>
      <c r="M26" s="57">
        <f>SUM(M14:M25)</f>
        <v>2</v>
      </c>
      <c r="N26" s="57">
        <v>1</v>
      </c>
      <c r="O26" s="57">
        <f>SUM(O14:O25)</f>
        <v>9</v>
      </c>
      <c r="P26" s="57">
        <f>SUM(P14:P25)</f>
        <v>2</v>
      </c>
      <c r="Q26" s="57">
        <v>1</v>
      </c>
      <c r="R26" s="57">
        <f>SUM(R14:R25)</f>
        <v>9</v>
      </c>
      <c r="S26" s="57">
        <f>SUM(S14:S25)</f>
        <v>2</v>
      </c>
      <c r="T26" s="57">
        <v>1</v>
      </c>
      <c r="U26" s="57">
        <f>SUM(U14:U25)</f>
        <v>9</v>
      </c>
      <c r="V26" s="57">
        <f>SUM(V14:V25)</f>
        <v>2</v>
      </c>
      <c r="W26" s="57">
        <v>1</v>
      </c>
      <c r="X26" s="57">
        <f>SUM(X14:X25)</f>
        <v>9</v>
      </c>
      <c r="Y26" s="57">
        <f>SUM(Y14:Y25)</f>
        <v>2</v>
      </c>
      <c r="Z26" s="57">
        <v>1</v>
      </c>
      <c r="AA26" s="57">
        <f>SUM(AA14:AA25)</f>
        <v>9</v>
      </c>
      <c r="AB26" s="57">
        <f>SUM(AB14:AB25)</f>
        <v>2</v>
      </c>
      <c r="AC26" s="57">
        <v>1</v>
      </c>
      <c r="AD26" s="57">
        <f>SUM(AD14:AD25)</f>
        <v>9</v>
      </c>
      <c r="AE26" s="57">
        <f>SUM(AE14:AE25)</f>
        <v>2</v>
      </c>
      <c r="AF26" s="57">
        <v>1</v>
      </c>
      <c r="AG26" s="57">
        <f>SUM(AG14:AG25)</f>
        <v>9</v>
      </c>
      <c r="AH26" s="57">
        <f>SUM(AH14:AH25)</f>
        <v>2</v>
      </c>
      <c r="AI26" s="57">
        <v>1</v>
      </c>
      <c r="AJ26" s="57">
        <f>SUM(AJ14:AJ25)</f>
        <v>9</v>
      </c>
      <c r="AK26" s="57">
        <f>SUM(AK14:AK25)</f>
        <v>2</v>
      </c>
      <c r="AL26" s="57">
        <v>1</v>
      </c>
      <c r="AM26" s="57">
        <f>SUM(AM14:AM25)</f>
        <v>9</v>
      </c>
      <c r="AN26" s="57">
        <f>SUM(AN14:AN25)</f>
        <v>2</v>
      </c>
      <c r="AO26" s="57">
        <v>1</v>
      </c>
      <c r="AP26" s="57">
        <f>SUM(AP14:AP25)</f>
        <v>9</v>
      </c>
      <c r="AQ26" s="57">
        <f>SUM(AQ14:AQ25)</f>
        <v>2</v>
      </c>
      <c r="AR26" s="57">
        <v>1</v>
      </c>
      <c r="AS26" s="57">
        <f>SUM(AS14:AS25)</f>
        <v>9</v>
      </c>
      <c r="AT26" s="57">
        <f>SUM(AT14:AT25)</f>
        <v>2</v>
      </c>
      <c r="AU26" s="57">
        <v>1</v>
      </c>
      <c r="AV26" s="57">
        <f>SUM(AV14:AV25)</f>
        <v>9</v>
      </c>
      <c r="AW26" s="57">
        <f>SUM(AW14:AW25)</f>
        <v>2</v>
      </c>
      <c r="AX26" s="57">
        <v>1</v>
      </c>
      <c r="AY26" s="57">
        <f>SUM(AY14:AY25)</f>
        <v>9</v>
      </c>
      <c r="AZ26" s="57">
        <f>SUM(AZ14:AZ25)</f>
        <v>2</v>
      </c>
      <c r="BA26" s="57">
        <v>1</v>
      </c>
      <c r="BB26" s="57">
        <f>SUM(BB14:BB25)</f>
        <v>9</v>
      </c>
      <c r="BC26" s="57">
        <f>SUM(BC14:BC25)</f>
        <v>2</v>
      </c>
      <c r="BD26" s="57">
        <v>1</v>
      </c>
      <c r="BE26" s="57">
        <f>SUM(BE14:BE25)</f>
        <v>9</v>
      </c>
      <c r="BF26" s="57">
        <f>SUM(BF14:BF25)</f>
        <v>2</v>
      </c>
      <c r="BG26" s="57">
        <v>1</v>
      </c>
      <c r="BH26" s="57">
        <f>SUM(BH14:BH25)</f>
        <v>9</v>
      </c>
      <c r="BI26" s="57">
        <f>SUM(BI14:BI25)</f>
        <v>2</v>
      </c>
      <c r="BJ26" s="57">
        <v>1</v>
      </c>
      <c r="BK26" s="57">
        <f>SUM(BK14:BK25)</f>
        <v>9</v>
      </c>
      <c r="BL26" s="57">
        <f>SUM(BL14:BL25)</f>
        <v>2</v>
      </c>
      <c r="BM26" s="57">
        <v>1</v>
      </c>
      <c r="BN26" s="57">
        <f>SUM(BN14:BN25)</f>
        <v>9</v>
      </c>
      <c r="BO26" s="57">
        <f>SUM(BO14:BO25)</f>
        <v>2</v>
      </c>
      <c r="BP26" s="57">
        <v>1</v>
      </c>
      <c r="BQ26" s="57">
        <f>SUM(BQ14:BQ25)</f>
        <v>9</v>
      </c>
      <c r="BR26" s="57">
        <f>SUM(BR14:BR25)</f>
        <v>2</v>
      </c>
      <c r="BS26" s="57">
        <v>1</v>
      </c>
      <c r="BT26" s="57">
        <f>SUM(BT14:BT25)</f>
        <v>9</v>
      </c>
      <c r="BU26" s="57">
        <f>SUM(BU14:BU25)</f>
        <v>2</v>
      </c>
      <c r="BV26" s="57">
        <v>1</v>
      </c>
      <c r="BW26" s="57">
        <f>SUM(BW14:BW25)</f>
        <v>9</v>
      </c>
      <c r="BX26" s="57">
        <f>SUM(BX14:BX25)</f>
        <v>2</v>
      </c>
      <c r="BY26" s="57">
        <v>1</v>
      </c>
      <c r="BZ26" s="57">
        <f>SUM(BZ14:BZ25)</f>
        <v>9</v>
      </c>
      <c r="CA26" s="57">
        <f>SUM(CA14:CA25)</f>
        <v>2</v>
      </c>
      <c r="CB26" s="57">
        <v>1</v>
      </c>
      <c r="CC26" s="57">
        <f>SUM(CC14:CC25)</f>
        <v>9</v>
      </c>
      <c r="CD26" s="57">
        <f>SUM(CD14:CD25)</f>
        <v>2</v>
      </c>
      <c r="CE26" s="57">
        <v>1</v>
      </c>
      <c r="CF26" s="57">
        <f>SUM(CF14:CF25)</f>
        <v>9</v>
      </c>
      <c r="CG26" s="57">
        <f>SUM(CG14:CG25)</f>
        <v>2</v>
      </c>
      <c r="CH26" s="57">
        <v>1</v>
      </c>
      <c r="CI26" s="57">
        <f>SUM(CI14:CI25)</f>
        <v>9</v>
      </c>
      <c r="CJ26" s="57">
        <f>SUM(CJ14:CJ25)</f>
        <v>2</v>
      </c>
      <c r="CK26" s="57">
        <v>1</v>
      </c>
      <c r="CL26" s="57">
        <f>SUM(CL14:CL25)</f>
        <v>9</v>
      </c>
      <c r="CM26" s="57">
        <f>SUM(CM14:CM25)</f>
        <v>2</v>
      </c>
      <c r="CN26" s="57">
        <v>1</v>
      </c>
      <c r="CO26" s="57">
        <f>SUM(CO14:CO25)</f>
        <v>9</v>
      </c>
      <c r="CP26" s="57">
        <f>SUM(CP14:CP25)</f>
        <v>2</v>
      </c>
      <c r="CQ26" s="57">
        <v>1</v>
      </c>
      <c r="CR26" s="57">
        <f>SUM(CR14:CR25)</f>
        <v>9</v>
      </c>
      <c r="CS26" s="57">
        <f>SUM(CS14:CS25)</f>
        <v>2</v>
      </c>
      <c r="CT26" s="57">
        <v>1</v>
      </c>
      <c r="CU26" s="57">
        <f>SUM(CU14:CU25)</f>
        <v>9</v>
      </c>
      <c r="CV26" s="57">
        <f>SUM(CV14:CV25)</f>
        <v>2</v>
      </c>
      <c r="CW26" s="57">
        <v>1</v>
      </c>
      <c r="CX26" s="57">
        <f>SUM(CX14:CX25)</f>
        <v>9</v>
      </c>
      <c r="CY26" s="57">
        <f>SUM(CY14:CY25)</f>
        <v>2</v>
      </c>
      <c r="CZ26" s="57">
        <v>1</v>
      </c>
      <c r="DA26" s="57">
        <f>SUM(DA14:DA25)</f>
        <v>9</v>
      </c>
      <c r="DB26" s="57">
        <f>SUM(DB14:DB25)</f>
        <v>2</v>
      </c>
      <c r="DC26" s="57">
        <v>1</v>
      </c>
      <c r="DD26" s="57">
        <f>SUM(DD14:DD25)</f>
        <v>9</v>
      </c>
      <c r="DE26" s="57">
        <f>SUM(DE14:DE25)</f>
        <v>2</v>
      </c>
      <c r="DF26" s="57">
        <v>1</v>
      </c>
      <c r="DG26" s="57">
        <f>SUM(DG14:DG25)</f>
        <v>9</v>
      </c>
      <c r="DH26" s="57">
        <f>SUM(DH14:DH25)</f>
        <v>2</v>
      </c>
      <c r="DI26" s="57">
        <v>1</v>
      </c>
      <c r="DJ26" s="57">
        <f>SUM(DJ14:DJ25)</f>
        <v>9</v>
      </c>
      <c r="DK26" s="57">
        <f>SUM(DK14:DK25)</f>
        <v>2</v>
      </c>
      <c r="DL26" s="57">
        <v>1</v>
      </c>
      <c r="DM26" s="57">
        <f>SUM(DM14:DM25)</f>
        <v>9</v>
      </c>
      <c r="DN26" s="57">
        <f>SUM(DN14:DN25)</f>
        <v>2</v>
      </c>
      <c r="DO26" s="57">
        <v>1</v>
      </c>
      <c r="DP26" s="57">
        <f>SUM(DP14:DP25)</f>
        <v>9</v>
      </c>
      <c r="DQ26" s="57">
        <f>SUM(DQ14:DQ25)</f>
        <v>2</v>
      </c>
      <c r="DR26" s="57">
        <v>1</v>
      </c>
      <c r="DS26" s="57">
        <f>SUM(DS14:DS25)</f>
        <v>9</v>
      </c>
      <c r="DT26" s="57">
        <f>SUM(DT14:DT25)</f>
        <v>2</v>
      </c>
      <c r="DU26" s="57">
        <v>1</v>
      </c>
      <c r="DV26" s="57">
        <f>SUM(DV14:DV25)</f>
        <v>9</v>
      </c>
      <c r="DW26" s="57">
        <f>SUM(DW14:DW25)</f>
        <v>2</v>
      </c>
      <c r="DX26" s="57">
        <v>1</v>
      </c>
      <c r="DY26" s="57">
        <f>SUM(DY14:DY25)</f>
        <v>9</v>
      </c>
      <c r="DZ26" s="57">
        <f>SUM(DZ14:DZ25)</f>
        <v>2</v>
      </c>
      <c r="EA26" s="57">
        <v>1</v>
      </c>
      <c r="EB26" s="57">
        <f>SUM(EB14:EB25)</f>
        <v>9</v>
      </c>
      <c r="EC26" s="57">
        <f>SUM(EC14:EC25)</f>
        <v>2</v>
      </c>
      <c r="ED26" s="57">
        <v>1</v>
      </c>
      <c r="EE26" s="57">
        <f>SUM(EE14:EE25)</f>
        <v>9</v>
      </c>
      <c r="EF26" s="57">
        <f>SUM(EF14:EF25)</f>
        <v>2</v>
      </c>
      <c r="EG26" s="57">
        <v>1</v>
      </c>
      <c r="EH26" s="57">
        <f>SUM(EH14:EH25)</f>
        <v>9</v>
      </c>
      <c r="EI26" s="57">
        <f>SUM(EI14:EI25)</f>
        <v>2</v>
      </c>
      <c r="EJ26" s="57">
        <v>1</v>
      </c>
      <c r="EK26" s="57">
        <f>SUM(EK14:EK25)</f>
        <v>9</v>
      </c>
      <c r="EL26" s="57">
        <f>SUM(EL14:EL25)</f>
        <v>2</v>
      </c>
      <c r="EM26" s="57">
        <v>1</v>
      </c>
      <c r="EN26" s="57">
        <f>SUM(EN14:EN25)</f>
        <v>9</v>
      </c>
      <c r="EO26" s="57">
        <f>SUM(EO14:EO25)</f>
        <v>2</v>
      </c>
      <c r="EP26" s="57">
        <v>1</v>
      </c>
      <c r="EQ26" s="57">
        <f>SUM(EQ14:EQ25)</f>
        <v>9</v>
      </c>
      <c r="ER26" s="57">
        <f>SUM(ER14:ER25)</f>
        <v>2</v>
      </c>
      <c r="ES26" s="57">
        <v>1</v>
      </c>
      <c r="ET26" s="57">
        <f>SUM(ET14:ET25)</f>
        <v>9</v>
      </c>
      <c r="EU26" s="57">
        <f>SUM(EU14:EU25)</f>
        <v>2</v>
      </c>
      <c r="EV26" s="57">
        <v>1</v>
      </c>
      <c r="EW26" s="57">
        <f>SUM(EW14:EW25)</f>
        <v>9</v>
      </c>
      <c r="EX26" s="57">
        <f>SUM(EX14:EX25)</f>
        <v>2</v>
      </c>
      <c r="EY26" s="57">
        <v>1</v>
      </c>
      <c r="EZ26" s="57">
        <f>SUM(EZ14:EZ25)</f>
        <v>9</v>
      </c>
      <c r="FA26" s="57">
        <f>SUM(FA14:FA25)</f>
        <v>2</v>
      </c>
      <c r="FB26" s="57">
        <v>1</v>
      </c>
      <c r="FC26" s="57">
        <f>SUM(FC14:FC25)</f>
        <v>9</v>
      </c>
      <c r="FD26" s="57">
        <f>SUM(FD14:FD25)</f>
        <v>2</v>
      </c>
      <c r="FE26" s="57">
        <v>1</v>
      </c>
      <c r="FF26" s="57">
        <f>SUM(FF14:FF25)</f>
        <v>9</v>
      </c>
      <c r="FG26" s="57">
        <f>SUM(FG14:FG25)</f>
        <v>2</v>
      </c>
      <c r="FH26" s="57">
        <v>1</v>
      </c>
      <c r="FI26" s="57">
        <f>SUM(FI14:FI25)</f>
        <v>9</v>
      </c>
      <c r="FJ26" s="57">
        <f>SUM(FJ14:FJ25)</f>
        <v>2</v>
      </c>
      <c r="FK26" s="57">
        <v>1</v>
      </c>
      <c r="FL26" s="57">
        <f>SUM(FL14:FL25)</f>
        <v>9</v>
      </c>
      <c r="FM26" s="57">
        <f>SUM(FM14:FM25)</f>
        <v>2</v>
      </c>
      <c r="FN26" s="57">
        <v>1</v>
      </c>
      <c r="FO26" s="57">
        <f>SUM(FO14:FO25)</f>
        <v>9</v>
      </c>
      <c r="FP26" s="57">
        <f>SUM(FP14:FP25)</f>
        <v>2</v>
      </c>
      <c r="FQ26" s="57">
        <v>1</v>
      </c>
      <c r="FR26" s="57">
        <f>SUM(FR14:FR25)</f>
        <v>9</v>
      </c>
      <c r="FS26" s="57">
        <f>SUM(FS14:FS25)</f>
        <v>2</v>
      </c>
      <c r="FT26" s="57">
        <v>1</v>
      </c>
      <c r="FU26" s="57">
        <f>SUM(FU14:FU25)</f>
        <v>9</v>
      </c>
      <c r="FV26" s="57">
        <f>SUM(FV14:FV25)</f>
        <v>2</v>
      </c>
      <c r="FW26" s="57">
        <v>1</v>
      </c>
      <c r="FX26" s="57">
        <f>SUM(FX14:FX25)</f>
        <v>9</v>
      </c>
      <c r="FY26" s="57">
        <f>SUM(FY14:FY25)</f>
        <v>2</v>
      </c>
      <c r="FZ26" s="57">
        <v>1</v>
      </c>
      <c r="GA26" s="57">
        <f>SUM(GA14:GA25)</f>
        <v>9</v>
      </c>
      <c r="GB26" s="57">
        <f>SUM(GB14:GB25)</f>
        <v>2</v>
      </c>
      <c r="GC26" s="57">
        <v>1</v>
      </c>
      <c r="GD26" s="57">
        <f>SUM(GD14:GD25)</f>
        <v>9</v>
      </c>
      <c r="GE26" s="57">
        <f>SUM(GE14:GE25)</f>
        <v>2</v>
      </c>
      <c r="GF26" s="57">
        <v>1</v>
      </c>
      <c r="GG26" s="57">
        <f>SUM(GG14:GG25)</f>
        <v>9</v>
      </c>
      <c r="GH26" s="57">
        <f>SUM(GH14:GH25)</f>
        <v>2</v>
      </c>
      <c r="GI26" s="57">
        <v>1</v>
      </c>
      <c r="GJ26" s="57">
        <f>SUM(GJ14:GJ25)</f>
        <v>9</v>
      </c>
      <c r="GK26" s="57">
        <f>SUM(GK14:GK25)</f>
        <v>2</v>
      </c>
      <c r="GL26" s="57">
        <v>1</v>
      </c>
      <c r="GM26" s="57">
        <f>SUM(GM14:GM25)</f>
        <v>9</v>
      </c>
      <c r="GN26" s="57">
        <f>SUM(GN14:GN25)</f>
        <v>2</v>
      </c>
      <c r="GO26" s="57">
        <v>1</v>
      </c>
      <c r="GP26" s="57">
        <f>SUM(GP14:GP25)</f>
        <v>9</v>
      </c>
      <c r="GQ26" s="57">
        <f>SUM(GQ14:GQ25)</f>
        <v>2</v>
      </c>
      <c r="GR26" s="57">
        <v>1</v>
      </c>
    </row>
    <row r="27" spans="1:200" ht="37.5" customHeight="1">
      <c r="A27" s="82" t="s">
        <v>574</v>
      </c>
      <c r="B27" s="83"/>
      <c r="C27" s="9">
        <v>75</v>
      </c>
      <c r="D27" s="9">
        <v>17</v>
      </c>
      <c r="E27" s="9">
        <v>8</v>
      </c>
      <c r="F27" s="9">
        <v>75</v>
      </c>
      <c r="G27" s="9">
        <v>17</v>
      </c>
      <c r="H27" s="9">
        <v>8</v>
      </c>
      <c r="I27" s="9">
        <v>75</v>
      </c>
      <c r="J27" s="9">
        <v>17</v>
      </c>
      <c r="K27" s="9">
        <v>8</v>
      </c>
      <c r="L27" s="9">
        <v>75</v>
      </c>
      <c r="M27" s="9">
        <v>17</v>
      </c>
      <c r="N27" s="9">
        <v>8</v>
      </c>
      <c r="O27" s="9">
        <v>75</v>
      </c>
      <c r="P27" s="9">
        <v>17</v>
      </c>
      <c r="Q27" s="9">
        <v>8</v>
      </c>
      <c r="R27" s="9">
        <v>75</v>
      </c>
      <c r="S27" s="9">
        <v>17</v>
      </c>
      <c r="T27" s="9">
        <v>8</v>
      </c>
      <c r="U27" s="9">
        <v>75</v>
      </c>
      <c r="V27" s="9">
        <v>17</v>
      </c>
      <c r="W27" s="9">
        <v>8</v>
      </c>
      <c r="X27" s="9">
        <v>75</v>
      </c>
      <c r="Y27" s="9">
        <v>17</v>
      </c>
      <c r="Z27" s="9">
        <v>8</v>
      </c>
      <c r="AA27" s="9">
        <v>75</v>
      </c>
      <c r="AB27" s="9">
        <v>17</v>
      </c>
      <c r="AC27" s="9">
        <v>8</v>
      </c>
      <c r="AD27" s="9">
        <v>75</v>
      </c>
      <c r="AE27" s="9">
        <v>17</v>
      </c>
      <c r="AF27" s="9">
        <v>8</v>
      </c>
      <c r="AG27" s="9">
        <v>75</v>
      </c>
      <c r="AH27" s="9">
        <v>17</v>
      </c>
      <c r="AI27" s="9">
        <v>8</v>
      </c>
      <c r="AJ27" s="9">
        <v>75</v>
      </c>
      <c r="AK27" s="9">
        <v>17</v>
      </c>
      <c r="AL27" s="9">
        <v>8</v>
      </c>
      <c r="AM27" s="9">
        <v>75</v>
      </c>
      <c r="AN27" s="9">
        <v>17</v>
      </c>
      <c r="AO27" s="9">
        <v>8</v>
      </c>
      <c r="AP27" s="9">
        <v>75</v>
      </c>
      <c r="AQ27" s="9">
        <v>17</v>
      </c>
      <c r="AR27" s="9">
        <v>8</v>
      </c>
      <c r="AS27" s="9">
        <v>75</v>
      </c>
      <c r="AT27" s="9">
        <v>17</v>
      </c>
      <c r="AU27" s="9">
        <v>8</v>
      </c>
      <c r="AV27" s="9">
        <v>75</v>
      </c>
      <c r="AW27" s="9">
        <v>17</v>
      </c>
      <c r="AX27" s="9">
        <v>8</v>
      </c>
      <c r="AY27" s="9">
        <v>75</v>
      </c>
      <c r="AZ27" s="9">
        <v>17</v>
      </c>
      <c r="BA27" s="9">
        <v>8</v>
      </c>
      <c r="BB27" s="9">
        <v>75</v>
      </c>
      <c r="BC27" s="9">
        <v>17</v>
      </c>
      <c r="BD27" s="9">
        <v>8</v>
      </c>
      <c r="BE27" s="9">
        <v>75</v>
      </c>
      <c r="BF27" s="9">
        <v>17</v>
      </c>
      <c r="BG27" s="9">
        <v>8</v>
      </c>
      <c r="BH27" s="9">
        <v>75</v>
      </c>
      <c r="BI27" s="9">
        <v>17</v>
      </c>
      <c r="BJ27" s="9">
        <v>8</v>
      </c>
      <c r="BK27" s="9">
        <v>75</v>
      </c>
      <c r="BL27" s="9">
        <v>17</v>
      </c>
      <c r="BM27" s="9">
        <v>8</v>
      </c>
      <c r="BN27" s="9">
        <v>75</v>
      </c>
      <c r="BO27" s="9">
        <v>17</v>
      </c>
      <c r="BP27" s="9">
        <v>8</v>
      </c>
      <c r="BQ27" s="9">
        <v>75</v>
      </c>
      <c r="BR27" s="9">
        <v>17</v>
      </c>
      <c r="BS27" s="9">
        <v>8</v>
      </c>
      <c r="BT27" s="9">
        <v>75</v>
      </c>
      <c r="BU27" s="9">
        <v>17</v>
      </c>
      <c r="BV27" s="9">
        <v>8</v>
      </c>
      <c r="BW27" s="9">
        <v>75</v>
      </c>
      <c r="BX27" s="9">
        <v>17</v>
      </c>
      <c r="BY27" s="9">
        <v>8</v>
      </c>
      <c r="BZ27" s="9">
        <v>75</v>
      </c>
      <c r="CA27" s="9">
        <v>17</v>
      </c>
      <c r="CB27" s="9">
        <v>8</v>
      </c>
      <c r="CC27" s="9">
        <v>75</v>
      </c>
      <c r="CD27" s="9">
        <v>17</v>
      </c>
      <c r="CE27" s="9">
        <v>8</v>
      </c>
      <c r="CF27" s="9">
        <v>75</v>
      </c>
      <c r="CG27" s="9">
        <v>17</v>
      </c>
      <c r="CH27" s="9">
        <v>8</v>
      </c>
      <c r="CI27" s="9">
        <v>75</v>
      </c>
      <c r="CJ27" s="9">
        <v>17</v>
      </c>
      <c r="CK27" s="9">
        <v>8</v>
      </c>
      <c r="CL27" s="9">
        <v>75</v>
      </c>
      <c r="CM27" s="9">
        <v>17</v>
      </c>
      <c r="CN27" s="9">
        <v>8</v>
      </c>
      <c r="CO27" s="9">
        <v>75</v>
      </c>
      <c r="CP27" s="9">
        <v>17</v>
      </c>
      <c r="CQ27" s="9">
        <v>8</v>
      </c>
      <c r="CR27" s="9">
        <v>75</v>
      </c>
      <c r="CS27" s="9">
        <v>17</v>
      </c>
      <c r="CT27" s="9">
        <v>8</v>
      </c>
      <c r="CU27" s="9">
        <v>75</v>
      </c>
      <c r="CV27" s="9">
        <v>17</v>
      </c>
      <c r="CW27" s="9">
        <v>8</v>
      </c>
      <c r="CX27" s="9">
        <v>75</v>
      </c>
      <c r="CY27" s="9">
        <v>17</v>
      </c>
      <c r="CZ27" s="9">
        <v>8</v>
      </c>
      <c r="DA27" s="9">
        <v>75</v>
      </c>
      <c r="DB27" s="9">
        <v>17</v>
      </c>
      <c r="DC27" s="9">
        <v>8</v>
      </c>
      <c r="DD27" s="9">
        <v>75</v>
      </c>
      <c r="DE27" s="9">
        <v>17</v>
      </c>
      <c r="DF27" s="9">
        <v>8</v>
      </c>
      <c r="DG27" s="9">
        <v>75</v>
      </c>
      <c r="DH27" s="9">
        <v>17</v>
      </c>
      <c r="DI27" s="9">
        <v>8</v>
      </c>
      <c r="DJ27" s="9">
        <v>75</v>
      </c>
      <c r="DK27" s="9">
        <v>17</v>
      </c>
      <c r="DL27" s="9">
        <v>8</v>
      </c>
      <c r="DM27" s="9">
        <v>75</v>
      </c>
      <c r="DN27" s="9">
        <v>17</v>
      </c>
      <c r="DO27" s="9">
        <v>8</v>
      </c>
      <c r="DP27" s="9">
        <v>75</v>
      </c>
      <c r="DQ27" s="9">
        <v>17</v>
      </c>
      <c r="DR27" s="9">
        <v>8</v>
      </c>
      <c r="DS27" s="9">
        <v>75</v>
      </c>
      <c r="DT27" s="9">
        <v>17</v>
      </c>
      <c r="DU27" s="9">
        <v>8</v>
      </c>
      <c r="DV27" s="9">
        <v>75</v>
      </c>
      <c r="DW27" s="9">
        <v>17</v>
      </c>
      <c r="DX27" s="9">
        <v>8</v>
      </c>
      <c r="DY27" s="9">
        <v>75</v>
      </c>
      <c r="DZ27" s="9">
        <v>17</v>
      </c>
      <c r="EA27" s="9">
        <v>8</v>
      </c>
      <c r="EB27" s="9">
        <v>75</v>
      </c>
      <c r="EC27" s="9">
        <v>17</v>
      </c>
      <c r="ED27" s="9">
        <v>8</v>
      </c>
      <c r="EE27" s="9">
        <v>75</v>
      </c>
      <c r="EF27" s="9">
        <v>17</v>
      </c>
      <c r="EG27" s="9">
        <v>8</v>
      </c>
      <c r="EH27" s="9">
        <v>75</v>
      </c>
      <c r="EI27" s="9">
        <v>17</v>
      </c>
      <c r="EJ27" s="9">
        <v>8</v>
      </c>
      <c r="EK27" s="9">
        <v>75</v>
      </c>
      <c r="EL27" s="9">
        <v>17</v>
      </c>
      <c r="EM27" s="9">
        <v>8</v>
      </c>
      <c r="EN27" s="9">
        <v>75</v>
      </c>
      <c r="EO27" s="9">
        <v>17</v>
      </c>
      <c r="EP27" s="9">
        <v>8</v>
      </c>
      <c r="EQ27" s="9">
        <v>75</v>
      </c>
      <c r="ER27" s="9">
        <v>17</v>
      </c>
      <c r="ES27" s="9">
        <v>8</v>
      </c>
      <c r="ET27" s="9">
        <v>75</v>
      </c>
      <c r="EU27" s="9">
        <v>17</v>
      </c>
      <c r="EV27" s="9">
        <v>8</v>
      </c>
      <c r="EW27" s="9">
        <v>75</v>
      </c>
      <c r="EX27" s="9">
        <v>17</v>
      </c>
      <c r="EY27" s="9">
        <v>8</v>
      </c>
      <c r="EZ27" s="9">
        <v>75</v>
      </c>
      <c r="FA27" s="9">
        <v>17</v>
      </c>
      <c r="FB27" s="9">
        <v>8</v>
      </c>
      <c r="FC27" s="9">
        <v>75</v>
      </c>
      <c r="FD27" s="9">
        <v>17</v>
      </c>
      <c r="FE27" s="9">
        <v>8</v>
      </c>
      <c r="FF27" s="9">
        <v>75</v>
      </c>
      <c r="FG27" s="9">
        <v>17</v>
      </c>
      <c r="FH27" s="9">
        <v>8</v>
      </c>
      <c r="FI27" s="9">
        <v>75</v>
      </c>
      <c r="FJ27" s="9">
        <v>17</v>
      </c>
      <c r="FK27" s="9">
        <v>8</v>
      </c>
      <c r="FL27" s="9">
        <v>75</v>
      </c>
      <c r="FM27" s="9">
        <v>17</v>
      </c>
      <c r="FN27" s="9">
        <v>8</v>
      </c>
      <c r="FO27" s="9">
        <v>75</v>
      </c>
      <c r="FP27" s="9">
        <v>17</v>
      </c>
      <c r="FQ27" s="9">
        <v>8</v>
      </c>
      <c r="FR27" s="9">
        <v>75</v>
      </c>
      <c r="FS27" s="9">
        <v>17</v>
      </c>
      <c r="FT27" s="9">
        <v>8</v>
      </c>
      <c r="FU27" s="9">
        <v>75</v>
      </c>
      <c r="FV27" s="9">
        <v>17</v>
      </c>
      <c r="FW27" s="9">
        <v>8</v>
      </c>
      <c r="FX27" s="9">
        <v>75</v>
      </c>
      <c r="FY27" s="9">
        <v>17</v>
      </c>
      <c r="FZ27" s="9">
        <v>8</v>
      </c>
      <c r="GA27" s="9">
        <v>75</v>
      </c>
      <c r="GB27" s="9">
        <v>17</v>
      </c>
      <c r="GC27" s="9">
        <v>8</v>
      </c>
      <c r="GD27" s="9">
        <v>75</v>
      </c>
      <c r="GE27" s="9">
        <v>17</v>
      </c>
      <c r="GF27" s="9">
        <v>8</v>
      </c>
      <c r="GG27" s="9">
        <v>75</v>
      </c>
      <c r="GH27" s="9">
        <v>17</v>
      </c>
      <c r="GI27" s="9">
        <v>8</v>
      </c>
      <c r="GJ27" s="9">
        <v>75</v>
      </c>
      <c r="GK27" s="9">
        <v>17</v>
      </c>
      <c r="GL27" s="9">
        <v>8</v>
      </c>
      <c r="GM27" s="9">
        <v>75</v>
      </c>
      <c r="GN27" s="9">
        <v>17</v>
      </c>
      <c r="GO27" s="9">
        <v>8</v>
      </c>
      <c r="GP27" s="9">
        <v>75</v>
      </c>
      <c r="GQ27" s="9">
        <v>17</v>
      </c>
      <c r="GR27" s="9">
        <v>8</v>
      </c>
    </row>
    <row r="29" spans="1:200">
      <c r="B29" s="116" t="s">
        <v>1022</v>
      </c>
      <c r="C29" s="116"/>
      <c r="D29" s="116"/>
      <c r="E29" s="116"/>
      <c r="F29" s="34"/>
      <c r="G29" s="34"/>
      <c r="H29" s="34"/>
      <c r="I29" s="34"/>
      <c r="J29" s="34"/>
      <c r="K29" s="34"/>
      <c r="L29" s="34"/>
      <c r="M29" s="34"/>
    </row>
    <row r="30" spans="1:200">
      <c r="B30" s="35" t="s">
        <v>555</v>
      </c>
      <c r="C30" s="35" t="s">
        <v>568</v>
      </c>
      <c r="D30" s="30">
        <v>9</v>
      </c>
      <c r="E30" s="36">
        <f>(C27+F27+I27+L27+O27+R27)/6</f>
        <v>75</v>
      </c>
      <c r="F30" s="34"/>
      <c r="G30" s="34"/>
      <c r="H30" s="34"/>
      <c r="I30" s="34"/>
      <c r="J30" s="34"/>
      <c r="K30" s="34"/>
      <c r="L30" s="34"/>
      <c r="M30" s="34"/>
    </row>
    <row r="31" spans="1:200">
      <c r="B31" s="35" t="s">
        <v>557</v>
      </c>
      <c r="C31" s="35" t="s">
        <v>568</v>
      </c>
      <c r="D31" s="30">
        <v>2</v>
      </c>
      <c r="E31" s="36">
        <f>(D27+G27+J27+M27+P27+S27)/6</f>
        <v>17</v>
      </c>
      <c r="F31" s="34"/>
      <c r="G31" s="34"/>
      <c r="H31" s="34"/>
      <c r="I31" s="34"/>
      <c r="J31" s="34"/>
      <c r="K31" s="34"/>
      <c r="L31" s="34"/>
      <c r="M31" s="34"/>
    </row>
    <row r="32" spans="1:200">
      <c r="B32" s="35" t="s">
        <v>558</v>
      </c>
      <c r="C32" s="35" t="s">
        <v>568</v>
      </c>
      <c r="D32" s="30">
        <v>1</v>
      </c>
      <c r="E32" s="36">
        <f>(E27+H27+K27+N27+Q27+T27)/6</f>
        <v>8</v>
      </c>
      <c r="F32" s="34"/>
      <c r="G32" s="34"/>
      <c r="H32" s="34"/>
      <c r="I32" s="34"/>
      <c r="J32" s="34"/>
      <c r="K32" s="34"/>
      <c r="L32" s="34"/>
      <c r="M32" s="34"/>
    </row>
    <row r="33" spans="2:13">
      <c r="B33" s="37"/>
      <c r="C33" s="37"/>
      <c r="D33" s="38">
        <f>SUM(D30:D32)</f>
        <v>12</v>
      </c>
      <c r="E33" s="38">
        <f>SUM(E30:E32)</f>
        <v>100</v>
      </c>
      <c r="F33" s="34"/>
      <c r="G33" s="34"/>
      <c r="H33" s="34"/>
      <c r="I33" s="34"/>
      <c r="J33" s="34"/>
      <c r="K33" s="34"/>
      <c r="L33" s="34"/>
      <c r="M33" s="34"/>
    </row>
    <row r="34" spans="2:13" ht="30" customHeight="1">
      <c r="B34" s="35"/>
      <c r="C34" s="35"/>
      <c r="D34" s="117" t="s">
        <v>190</v>
      </c>
      <c r="E34" s="117"/>
      <c r="F34" s="118" t="s">
        <v>191</v>
      </c>
      <c r="G34" s="118"/>
      <c r="H34" s="118" t="s">
        <v>224</v>
      </c>
      <c r="I34" s="118"/>
      <c r="J34" s="34"/>
      <c r="K34" s="34"/>
      <c r="L34" s="34"/>
      <c r="M34" s="34"/>
    </row>
    <row r="35" spans="2:13">
      <c r="B35" s="35" t="s">
        <v>555</v>
      </c>
      <c r="C35" s="35" t="s">
        <v>569</v>
      </c>
      <c r="D35" s="59">
        <v>9</v>
      </c>
      <c r="E35" s="36">
        <f>(U27+X27+AA27+AD27+AG27+AJ27)/6</f>
        <v>75</v>
      </c>
      <c r="F35" s="59">
        <v>9</v>
      </c>
      <c r="G35" s="36">
        <f>(AM27+AP27+AS27+AV27+AY27+BB27)/6</f>
        <v>75</v>
      </c>
      <c r="H35" s="59">
        <v>9</v>
      </c>
      <c r="I35" s="36">
        <f>(BE27+BH27+BK27+BN27+BQ27+BT27)/6</f>
        <v>75</v>
      </c>
      <c r="J35" s="39"/>
      <c r="K35" s="39"/>
      <c r="L35" s="39"/>
      <c r="M35" s="39"/>
    </row>
    <row r="36" spans="2:13">
      <c r="B36" s="35" t="s">
        <v>557</v>
      </c>
      <c r="C36" s="35" t="s">
        <v>569</v>
      </c>
      <c r="D36" s="59">
        <v>2</v>
      </c>
      <c r="E36" s="36">
        <f>(V27+Y27+AB27+AE27+AH27+AK27)/6</f>
        <v>17</v>
      </c>
      <c r="F36" s="59">
        <v>2</v>
      </c>
      <c r="G36" s="36">
        <f>(AN27+AQ27+AT27+AW27+AZ27+BC27)/6</f>
        <v>17</v>
      </c>
      <c r="H36" s="59">
        <v>2</v>
      </c>
      <c r="I36" s="36">
        <f>(BF27+BI27+BL27+BO27+BR27+BU27)/6</f>
        <v>17</v>
      </c>
      <c r="J36" s="39"/>
      <c r="K36" s="39"/>
      <c r="L36" s="39"/>
      <c r="M36" s="39"/>
    </row>
    <row r="37" spans="2:13">
      <c r="B37" s="35" t="s">
        <v>558</v>
      </c>
      <c r="C37" s="35" t="s">
        <v>569</v>
      </c>
      <c r="D37" s="59">
        <v>1</v>
      </c>
      <c r="E37" s="36">
        <f>(W27+Z27+AC27+AF27+AI27+AL27)/6</f>
        <v>8</v>
      </c>
      <c r="F37" s="59">
        <v>1</v>
      </c>
      <c r="G37" s="36">
        <f>(AO27+AR27+AU27+AX27+BA27+BD27)/6</f>
        <v>8</v>
      </c>
      <c r="H37" s="59">
        <v>1</v>
      </c>
      <c r="I37" s="36">
        <f>(BG27+BJ27+BM27+BP27+BS27+BV27)/6</f>
        <v>8</v>
      </c>
      <c r="J37" s="39"/>
      <c r="K37" s="39"/>
      <c r="L37" s="39"/>
      <c r="M37" s="39"/>
    </row>
    <row r="38" spans="2:13">
      <c r="B38" s="35"/>
      <c r="C38" s="35"/>
      <c r="D38" s="38">
        <f>SUM(D35:D37)</f>
        <v>12</v>
      </c>
      <c r="E38" s="40">
        <f t="shared" ref="E38:I38" si="0">SUM(E35:E37)</f>
        <v>100</v>
      </c>
      <c r="F38" s="38">
        <f>SUM(F35:F37)</f>
        <v>12</v>
      </c>
      <c r="G38" s="41">
        <f t="shared" si="0"/>
        <v>100</v>
      </c>
      <c r="H38" s="38">
        <f>SUM(H35:H37)</f>
        <v>12</v>
      </c>
      <c r="I38" s="40">
        <f t="shared" si="0"/>
        <v>100</v>
      </c>
      <c r="J38" s="42"/>
      <c r="K38" s="42"/>
      <c r="L38" s="42"/>
      <c r="M38" s="42"/>
    </row>
    <row r="39" spans="2:13">
      <c r="B39" s="35" t="s">
        <v>555</v>
      </c>
      <c r="C39" s="35" t="s">
        <v>570</v>
      </c>
      <c r="D39" s="43">
        <f>E39/100*25</f>
        <v>18.75</v>
      </c>
      <c r="E39" s="36">
        <f>(BW27+BZ27+CC27+CF27+CI27+CL27)/6</f>
        <v>75</v>
      </c>
      <c r="F39" s="34"/>
      <c r="G39" s="34"/>
      <c r="H39" s="34"/>
      <c r="I39" s="34"/>
      <c r="J39" s="34"/>
      <c r="K39" s="34"/>
      <c r="L39" s="34"/>
      <c r="M39" s="34"/>
    </row>
    <row r="40" spans="2:13">
      <c r="B40" s="35" t="s">
        <v>557</v>
      </c>
      <c r="C40" s="35" t="s">
        <v>570</v>
      </c>
      <c r="D40" s="43">
        <f>E40/100*25</f>
        <v>4.25</v>
      </c>
      <c r="E40" s="36">
        <f>(BX27+CA27+CD27+CG27+CJ27+CM27)/6</f>
        <v>17</v>
      </c>
      <c r="F40" s="34"/>
      <c r="G40" s="34"/>
      <c r="H40" s="34"/>
      <c r="I40" s="34"/>
      <c r="J40" s="34"/>
      <c r="K40" s="34"/>
      <c r="L40" s="34"/>
      <c r="M40" s="34"/>
    </row>
    <row r="41" spans="2:13">
      <c r="B41" s="35" t="s">
        <v>558</v>
      </c>
      <c r="C41" s="35" t="s">
        <v>570</v>
      </c>
      <c r="D41" s="43">
        <f>E41/100*25</f>
        <v>2</v>
      </c>
      <c r="E41" s="36">
        <f>(BY27+CB27+CE27+CH27+CK27+CN27)/6</f>
        <v>8</v>
      </c>
      <c r="F41" s="34"/>
      <c r="G41" s="34"/>
      <c r="H41" s="34"/>
      <c r="I41" s="34"/>
      <c r="J41" s="34"/>
      <c r="K41" s="34"/>
      <c r="L41" s="34"/>
      <c r="M41" s="34"/>
    </row>
    <row r="42" spans="2:13">
      <c r="B42" s="37"/>
      <c r="C42" s="37"/>
      <c r="D42" s="40">
        <f>SUM(D39:D41)</f>
        <v>25</v>
      </c>
      <c r="E42" s="41">
        <f>SUM(E39:E41)</f>
        <v>100</v>
      </c>
      <c r="F42" s="34"/>
      <c r="G42" s="34"/>
      <c r="H42" s="34"/>
      <c r="I42" s="34"/>
      <c r="J42" s="34"/>
      <c r="K42" s="34"/>
      <c r="L42" s="34"/>
      <c r="M42" s="34"/>
    </row>
    <row r="43" spans="2:13">
      <c r="B43" s="35"/>
      <c r="C43" s="35"/>
      <c r="D43" s="121" t="s">
        <v>197</v>
      </c>
      <c r="E43" s="122"/>
      <c r="F43" s="119" t="s">
        <v>193</v>
      </c>
      <c r="G43" s="120"/>
      <c r="H43" s="114" t="s">
        <v>198</v>
      </c>
      <c r="I43" s="115"/>
      <c r="J43" s="114" t="s">
        <v>199</v>
      </c>
      <c r="K43" s="115"/>
      <c r="L43" s="114" t="s">
        <v>9</v>
      </c>
      <c r="M43" s="115"/>
    </row>
    <row r="44" spans="2:13">
      <c r="B44" s="35" t="s">
        <v>555</v>
      </c>
      <c r="C44" s="35" t="s">
        <v>571</v>
      </c>
      <c r="D44" s="59">
        <v>9</v>
      </c>
      <c r="E44" s="36">
        <f>(CO27+CR27+CU27+CX27+DA27+DD27)/6</f>
        <v>75</v>
      </c>
      <c r="F44" s="59">
        <v>9</v>
      </c>
      <c r="G44" s="36">
        <f>(DG27+DJ27+DM27+DP27+DS27+DV27)/6</f>
        <v>75</v>
      </c>
      <c r="H44" s="59">
        <v>9</v>
      </c>
      <c r="I44" s="36">
        <f>(DY27+EB27+EE27+EH27+EK27+EN27)/6</f>
        <v>75</v>
      </c>
      <c r="J44" s="59">
        <v>9</v>
      </c>
      <c r="K44" s="36">
        <f>(EQ27+ET27+EW27+EZ27+FC27+FF27)/6</f>
        <v>75</v>
      </c>
      <c r="L44" s="59">
        <v>9</v>
      </c>
      <c r="M44" s="36">
        <f>(FI27+FL27+FO27+FR27+FU27+FX27)/6</f>
        <v>75</v>
      </c>
    </row>
    <row r="45" spans="2:13">
      <c r="B45" s="35" t="s">
        <v>557</v>
      </c>
      <c r="C45" s="35" t="s">
        <v>571</v>
      </c>
      <c r="D45" s="59">
        <v>2</v>
      </c>
      <c r="E45" s="36">
        <f>(CP27+CS27+CV27+CY27+DB27+DE27)/6</f>
        <v>17</v>
      </c>
      <c r="F45" s="59">
        <v>2</v>
      </c>
      <c r="G45" s="36">
        <f>(DH27+DK27+DN27+DQ27+DT27+DW27)/6</f>
        <v>17</v>
      </c>
      <c r="H45" s="59">
        <v>2</v>
      </c>
      <c r="I45" s="36">
        <f>(DZ27+EC27+EF27+EI27+EL27+EO27)/6</f>
        <v>17</v>
      </c>
      <c r="J45" s="59">
        <v>2</v>
      </c>
      <c r="K45" s="36">
        <f>(ER27+EU27+EX27+FA27+FD27+FG27)/6</f>
        <v>17</v>
      </c>
      <c r="L45" s="59">
        <v>2</v>
      </c>
      <c r="M45" s="36">
        <f>(FJ27+FM27+FP27+FS27+FV27+FY27)/6</f>
        <v>17</v>
      </c>
    </row>
    <row r="46" spans="2:13">
      <c r="B46" s="35" t="s">
        <v>558</v>
      </c>
      <c r="C46" s="35" t="s">
        <v>571</v>
      </c>
      <c r="D46" s="59">
        <v>1</v>
      </c>
      <c r="E46" s="36">
        <f>(CQ27+CT27+CW27+CZ27+DC27+DF27)/6</f>
        <v>8</v>
      </c>
      <c r="F46" s="59">
        <v>1</v>
      </c>
      <c r="G46" s="36">
        <f>(DI27+DL27+DO27+DR27+DU27+DX27)/6</f>
        <v>8</v>
      </c>
      <c r="H46" s="59">
        <v>1</v>
      </c>
      <c r="I46" s="36">
        <f>(EA27+ED27+EG27+EJ27+EM27+EP27)/6</f>
        <v>8</v>
      </c>
      <c r="J46" s="59">
        <v>1</v>
      </c>
      <c r="K46" s="36">
        <f>(ES27+EV27+EY27+FB27+FE27+FH27)/6</f>
        <v>8</v>
      </c>
      <c r="L46" s="59">
        <v>1</v>
      </c>
      <c r="M46" s="36">
        <f>(FK27+FN27+FQ27+FT27+FW27+FZ27)/6</f>
        <v>8</v>
      </c>
    </row>
    <row r="47" spans="2:13">
      <c r="B47" s="35"/>
      <c r="C47" s="35"/>
      <c r="D47" s="38">
        <f>SUM(D44:D46)</f>
        <v>12</v>
      </c>
      <c r="E47" s="40">
        <f t="shared" ref="E47:M47" si="1">SUM(E44:E46)</f>
        <v>100</v>
      </c>
      <c r="F47" s="38">
        <f>SUM(F44:F46)</f>
        <v>12</v>
      </c>
      <c r="G47" s="41">
        <f t="shared" si="1"/>
        <v>100</v>
      </c>
      <c r="H47" s="38">
        <f>SUM(H44:H46)</f>
        <v>12</v>
      </c>
      <c r="I47" s="40">
        <f t="shared" si="1"/>
        <v>100</v>
      </c>
      <c r="J47" s="38">
        <f>SUM(J44:J46)</f>
        <v>12</v>
      </c>
      <c r="K47" s="40">
        <f t="shared" si="1"/>
        <v>100</v>
      </c>
      <c r="L47" s="38">
        <f>SUM(L44:L46)</f>
        <v>12</v>
      </c>
      <c r="M47" s="40">
        <f t="shared" si="1"/>
        <v>100</v>
      </c>
    </row>
    <row r="48" spans="2:13">
      <c r="B48" s="35" t="s">
        <v>555</v>
      </c>
      <c r="C48" s="35" t="s">
        <v>572</v>
      </c>
      <c r="D48" s="59">
        <v>9</v>
      </c>
      <c r="E48" s="36">
        <f>(GA27+GD27+GG27+GJ27+GM27+GP27)/6</f>
        <v>75</v>
      </c>
      <c r="F48" s="34"/>
      <c r="G48" s="34"/>
      <c r="H48" s="34"/>
      <c r="I48" s="34"/>
      <c r="J48" s="34"/>
      <c r="K48" s="34"/>
      <c r="L48" s="34"/>
      <c r="M48" s="34"/>
    </row>
    <row r="49" spans="2:13">
      <c r="B49" s="35" t="s">
        <v>557</v>
      </c>
      <c r="C49" s="35" t="s">
        <v>572</v>
      </c>
      <c r="D49" s="59">
        <v>2</v>
      </c>
      <c r="E49" s="36">
        <f>(GB27+GE27+GH27+GK27+GN27+GQ27)/6</f>
        <v>17</v>
      </c>
      <c r="F49" s="34"/>
      <c r="G49" s="34"/>
      <c r="H49" s="34"/>
      <c r="I49" s="34"/>
      <c r="J49" s="34"/>
      <c r="K49" s="34"/>
      <c r="L49" s="34"/>
      <c r="M49" s="34"/>
    </row>
    <row r="50" spans="2:13">
      <c r="B50" s="35" t="s">
        <v>558</v>
      </c>
      <c r="C50" s="35" t="s">
        <v>572</v>
      </c>
      <c r="D50" s="59">
        <v>1</v>
      </c>
      <c r="E50" s="36">
        <f>(GC27+GF27+GI27+GL27+GO27+GR27)/6</f>
        <v>8</v>
      </c>
      <c r="F50" s="34"/>
      <c r="G50" s="34"/>
      <c r="H50" s="34"/>
      <c r="I50" s="34"/>
      <c r="J50" s="34"/>
      <c r="K50" s="34"/>
      <c r="L50" s="34"/>
      <c r="M50" s="34"/>
    </row>
    <row r="51" spans="2:13">
      <c r="B51" s="35"/>
      <c r="C51" s="35"/>
      <c r="D51" s="38">
        <f>SUM(D48:D50)</f>
        <v>12</v>
      </c>
      <c r="E51" s="41">
        <f>SUM(E48:E50)</f>
        <v>100</v>
      </c>
      <c r="F51" s="34"/>
      <c r="G51" s="34"/>
      <c r="H51" s="34"/>
      <c r="I51" s="34"/>
      <c r="J51" s="34"/>
      <c r="K51" s="34"/>
      <c r="L51" s="34"/>
      <c r="M51" s="34"/>
    </row>
  </sheetData>
  <mergeCells count="162">
    <mergeCell ref="BQ12:BS12"/>
    <mergeCell ref="BN12:BP12"/>
    <mergeCell ref="BT12:BV12"/>
    <mergeCell ref="CX12:CZ12"/>
    <mergeCell ref="DA12:DC12"/>
    <mergeCell ref="A26:B26"/>
    <mergeCell ref="A27:B27"/>
    <mergeCell ref="AV12:AX12"/>
    <mergeCell ref="AY12:BA12"/>
    <mergeCell ref="BB12:BD12"/>
    <mergeCell ref="R12:T12"/>
    <mergeCell ref="O12:Q12"/>
    <mergeCell ref="U12:W12"/>
    <mergeCell ref="L12:N12"/>
    <mergeCell ref="AD12:AF12"/>
    <mergeCell ref="X12:Z12"/>
    <mergeCell ref="AA12:AC12"/>
    <mergeCell ref="AM12:AO12"/>
    <mergeCell ref="AG12:AI12"/>
    <mergeCell ref="AJ12:AL12"/>
    <mergeCell ref="BZ12:CB12"/>
    <mergeCell ref="CC12:CE12"/>
    <mergeCell ref="AP12:AR12"/>
    <mergeCell ref="AS12:AU12"/>
    <mergeCell ref="C12:E12"/>
    <mergeCell ref="F12:H12"/>
    <mergeCell ref="I12:K12"/>
    <mergeCell ref="DG12:DI12"/>
    <mergeCell ref="DJ12:DL12"/>
    <mergeCell ref="CU12:CW12"/>
    <mergeCell ref="DD12:DF12"/>
    <mergeCell ref="EQ12:ES12"/>
    <mergeCell ref="DV12:DX12"/>
    <mergeCell ref="DY12:EA12"/>
    <mergeCell ref="EB12:ED12"/>
    <mergeCell ref="DM12:DO12"/>
    <mergeCell ref="DP12:DR12"/>
    <mergeCell ref="DS12:DU12"/>
    <mergeCell ref="EE12:EG12"/>
    <mergeCell ref="CR12:CT12"/>
    <mergeCell ref="CO12:CQ12"/>
    <mergeCell ref="CL12:CN12"/>
    <mergeCell ref="CI12:CK12"/>
    <mergeCell ref="CF12:CH12"/>
    <mergeCell ref="BW12:BY12"/>
    <mergeCell ref="BE12:BG12"/>
    <mergeCell ref="BH12:BJ12"/>
    <mergeCell ref="BK12:BM12"/>
    <mergeCell ref="AY11:BA11"/>
    <mergeCell ref="BB11:BD11"/>
    <mergeCell ref="BQ11:BS11"/>
    <mergeCell ref="BT11:BV11"/>
    <mergeCell ref="BE11:BG11"/>
    <mergeCell ref="EB11:ED11"/>
    <mergeCell ref="DY11:EA11"/>
    <mergeCell ref="BH11:BJ11"/>
    <mergeCell ref="BK11:BM11"/>
    <mergeCell ref="BN11:BP11"/>
    <mergeCell ref="CU11:CW11"/>
    <mergeCell ref="CX11:CZ11"/>
    <mergeCell ref="DA11:DC11"/>
    <mergeCell ref="CC11:CE11"/>
    <mergeCell ref="CF11:CH11"/>
    <mergeCell ref="DP11:DR11"/>
    <mergeCell ref="DG11:DI11"/>
    <mergeCell ref="DJ11:DL11"/>
    <mergeCell ref="DM11:DO11"/>
    <mergeCell ref="DD11:DF11"/>
    <mergeCell ref="CO11:CQ11"/>
    <mergeCell ref="BW11:BY11"/>
    <mergeCell ref="BZ11:CB11"/>
    <mergeCell ref="A4:A13"/>
    <mergeCell ref="B4:B13"/>
    <mergeCell ref="C4:T4"/>
    <mergeCell ref="L11:N11"/>
    <mergeCell ref="C5:T10"/>
    <mergeCell ref="C11:E11"/>
    <mergeCell ref="F11:H11"/>
    <mergeCell ref="I11:K11"/>
    <mergeCell ref="AD11:AF11"/>
    <mergeCell ref="U5:AL5"/>
    <mergeCell ref="U4:BV4"/>
    <mergeCell ref="AM5:BD5"/>
    <mergeCell ref="BE5:BV5"/>
    <mergeCell ref="O11:Q11"/>
    <mergeCell ref="U11:W11"/>
    <mergeCell ref="R11:T11"/>
    <mergeCell ref="AG11:AI11"/>
    <mergeCell ref="X11:Z11"/>
    <mergeCell ref="AA11:AC11"/>
    <mergeCell ref="AM11:AO11"/>
    <mergeCell ref="AP11:AR11"/>
    <mergeCell ref="AJ11:AL11"/>
    <mergeCell ref="AS11:AU11"/>
    <mergeCell ref="AV11:AX11"/>
    <mergeCell ref="GP12:GR12"/>
    <mergeCell ref="GP11:GR11"/>
    <mergeCell ref="GM11:GO11"/>
    <mergeCell ref="FR12:FT12"/>
    <mergeCell ref="EZ12:FB12"/>
    <mergeCell ref="FC12:FE12"/>
    <mergeCell ref="FF12:FH12"/>
    <mergeCell ref="DS11:DU11"/>
    <mergeCell ref="EH11:EJ11"/>
    <mergeCell ref="EN11:EP11"/>
    <mergeCell ref="DV11:DX11"/>
    <mergeCell ref="EE11:EG11"/>
    <mergeCell ref="EW11:EY11"/>
    <mergeCell ref="FC11:FE11"/>
    <mergeCell ref="FF11:FH11"/>
    <mergeCell ref="EQ11:ES11"/>
    <mergeCell ref="ET11:EV11"/>
    <mergeCell ref="FI11:FK11"/>
    <mergeCell ref="EZ11:FB11"/>
    <mergeCell ref="GA12:GC12"/>
    <mergeCell ref="GD12:GF12"/>
    <mergeCell ref="ET12:EV12"/>
    <mergeCell ref="EW12:EY12"/>
    <mergeCell ref="EH12:EJ12"/>
    <mergeCell ref="GG12:GI12"/>
    <mergeCell ref="GJ12:GL12"/>
    <mergeCell ref="FU12:FW12"/>
    <mergeCell ref="FX12:FZ12"/>
    <mergeCell ref="FI12:FK12"/>
    <mergeCell ref="FL12:FN12"/>
    <mergeCell ref="FO12:FQ12"/>
    <mergeCell ref="EN12:EP12"/>
    <mergeCell ref="EK11:EM11"/>
    <mergeCell ref="EK12:EM12"/>
    <mergeCell ref="GG11:GI11"/>
    <mergeCell ref="GJ11:GL11"/>
    <mergeCell ref="FL11:FN11"/>
    <mergeCell ref="FO11:FQ11"/>
    <mergeCell ref="GA11:GC11"/>
    <mergeCell ref="GD11:GF11"/>
    <mergeCell ref="FR11:FT11"/>
    <mergeCell ref="FU11:FW11"/>
    <mergeCell ref="FX11:FZ11"/>
    <mergeCell ref="GP2:GQ2"/>
    <mergeCell ref="L43:M43"/>
    <mergeCell ref="B29:E29"/>
    <mergeCell ref="D34:E34"/>
    <mergeCell ref="F34:G34"/>
    <mergeCell ref="H34:I34"/>
    <mergeCell ref="F43:G43"/>
    <mergeCell ref="D43:E43"/>
    <mergeCell ref="H43:I43"/>
    <mergeCell ref="J43:K43"/>
    <mergeCell ref="BW5:CN5"/>
    <mergeCell ref="BW4:CN4"/>
    <mergeCell ref="CO5:DF5"/>
    <mergeCell ref="DG5:DX5"/>
    <mergeCell ref="CO4:FZ4"/>
    <mergeCell ref="DY5:EP5"/>
    <mergeCell ref="EQ5:FH5"/>
    <mergeCell ref="FI5:FZ5"/>
    <mergeCell ref="GM12:GO12"/>
    <mergeCell ref="GA4:GR4"/>
    <mergeCell ref="GA5:GR5"/>
    <mergeCell ref="CR11:CT11"/>
    <mergeCell ref="CI11:CK11"/>
    <mergeCell ref="CL11:CN1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T43"/>
  <sheetViews>
    <sheetView workbookViewId="0">
      <selection activeCell="I44" sqref="I44"/>
    </sheetView>
  </sheetViews>
  <sheetFormatPr defaultRowHeight="15"/>
  <cols>
    <col min="2" max="2" width="25.85546875" customWidth="1"/>
  </cols>
  <sheetData>
    <row r="1" spans="1:254" ht="15.75">
      <c r="A1" s="5" t="s">
        <v>10</v>
      </c>
      <c r="B1" s="10" t="s">
        <v>1025</v>
      </c>
      <c r="C1" s="14"/>
      <c r="D1" s="14"/>
      <c r="E1" s="14"/>
      <c r="F1" s="14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54" ht="15.75">
      <c r="A2" s="7" t="s">
        <v>1044</v>
      </c>
      <c r="B2" s="6"/>
      <c r="C2" s="6"/>
      <c r="D2" s="6"/>
      <c r="E2" s="6"/>
      <c r="F2" s="6"/>
      <c r="G2" s="11"/>
      <c r="H2" s="11"/>
      <c r="I2" s="12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IR2" s="99" t="s">
        <v>1026</v>
      </c>
      <c r="IS2" s="99"/>
    </row>
    <row r="3" spans="1:254" ht="15.75">
      <c r="A3" s="7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54" ht="15.6" customHeight="1">
      <c r="A4" s="84" t="s">
        <v>0</v>
      </c>
      <c r="B4" s="84" t="s">
        <v>120</v>
      </c>
      <c r="C4" s="107" t="s">
        <v>258</v>
      </c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  <c r="S4" s="107"/>
      <c r="T4" s="107"/>
      <c r="U4" s="107"/>
      <c r="V4" s="107"/>
      <c r="W4" s="107"/>
      <c r="X4" s="107" t="s">
        <v>189</v>
      </c>
      <c r="Y4" s="107"/>
      <c r="Z4" s="107"/>
      <c r="AA4" s="107"/>
      <c r="AB4" s="107"/>
      <c r="AC4" s="107"/>
      <c r="AD4" s="107"/>
      <c r="AE4" s="107"/>
      <c r="AF4" s="107"/>
      <c r="AG4" s="107"/>
      <c r="AH4" s="107"/>
      <c r="AI4" s="107"/>
      <c r="AJ4" s="107"/>
      <c r="AK4" s="107"/>
      <c r="AL4" s="107"/>
      <c r="AM4" s="107"/>
      <c r="AN4" s="107"/>
      <c r="AO4" s="107"/>
      <c r="AP4" s="107"/>
      <c r="AQ4" s="107"/>
      <c r="AR4" s="107"/>
      <c r="AS4" s="107"/>
      <c r="AT4" s="107"/>
      <c r="AU4" s="107"/>
      <c r="AV4" s="107"/>
      <c r="AW4" s="107"/>
      <c r="AX4" s="107"/>
      <c r="AY4" s="107"/>
      <c r="AZ4" s="107"/>
      <c r="BA4" s="107"/>
      <c r="BB4" s="107"/>
      <c r="BC4" s="107"/>
      <c r="BD4" s="107"/>
      <c r="BE4" s="107"/>
      <c r="BF4" s="107"/>
      <c r="BG4" s="107"/>
      <c r="BH4" s="107"/>
      <c r="BI4" s="107"/>
      <c r="BJ4" s="107"/>
      <c r="BK4" s="107"/>
      <c r="BL4" s="107"/>
      <c r="BM4" s="107"/>
      <c r="BN4" s="107"/>
      <c r="BO4" s="107"/>
      <c r="BP4" s="107"/>
      <c r="BQ4" s="107"/>
      <c r="BR4" s="107"/>
      <c r="BS4" s="107"/>
      <c r="BT4" s="107"/>
      <c r="BU4" s="107"/>
      <c r="BV4" s="107"/>
      <c r="BW4" s="107"/>
      <c r="BX4" s="107"/>
      <c r="BY4" s="107"/>
      <c r="BZ4" s="107"/>
      <c r="CA4" s="107"/>
      <c r="CB4" s="107"/>
      <c r="CC4" s="107"/>
      <c r="CD4" s="107"/>
      <c r="CE4" s="107"/>
      <c r="CF4" s="107"/>
      <c r="CG4" s="107"/>
      <c r="CH4" s="107"/>
      <c r="CI4" s="107"/>
      <c r="CJ4" s="107"/>
      <c r="CK4" s="107"/>
      <c r="CL4" s="107"/>
      <c r="CM4" s="107"/>
      <c r="CN4" s="107"/>
      <c r="CO4" s="107"/>
      <c r="CP4" s="107"/>
      <c r="CQ4" s="107"/>
      <c r="CR4" s="107"/>
      <c r="CS4" s="107"/>
      <c r="CT4" s="107"/>
      <c r="CU4" s="107"/>
      <c r="CV4" s="107"/>
      <c r="CW4" s="107"/>
      <c r="CX4" s="107"/>
      <c r="CY4" s="107"/>
      <c r="CZ4" s="107"/>
      <c r="DA4" s="107"/>
      <c r="DB4" s="107"/>
      <c r="DC4" s="107"/>
      <c r="DD4" s="104" t="s">
        <v>578</v>
      </c>
      <c r="DE4" s="105"/>
      <c r="DF4" s="105"/>
      <c r="DG4" s="105"/>
      <c r="DH4" s="105"/>
      <c r="DI4" s="105"/>
      <c r="DJ4" s="105"/>
      <c r="DK4" s="105"/>
      <c r="DL4" s="105"/>
      <c r="DM4" s="105"/>
      <c r="DN4" s="105"/>
      <c r="DO4" s="105"/>
      <c r="DP4" s="105"/>
      <c r="DQ4" s="105"/>
      <c r="DR4" s="105"/>
      <c r="DS4" s="105"/>
      <c r="DT4" s="105"/>
      <c r="DU4" s="105"/>
      <c r="DV4" s="105"/>
      <c r="DW4" s="105"/>
      <c r="DX4" s="106"/>
      <c r="DY4" s="89" t="s">
        <v>192</v>
      </c>
      <c r="DZ4" s="90"/>
      <c r="EA4" s="90"/>
      <c r="EB4" s="90"/>
      <c r="EC4" s="90"/>
      <c r="ED4" s="90"/>
      <c r="EE4" s="90"/>
      <c r="EF4" s="90"/>
      <c r="EG4" s="90"/>
      <c r="EH4" s="90"/>
      <c r="EI4" s="90"/>
      <c r="EJ4" s="90"/>
      <c r="EK4" s="90"/>
      <c r="EL4" s="90"/>
      <c r="EM4" s="90"/>
      <c r="EN4" s="90"/>
      <c r="EO4" s="90"/>
      <c r="EP4" s="90"/>
      <c r="EQ4" s="90"/>
      <c r="ER4" s="90"/>
      <c r="ES4" s="90"/>
      <c r="ET4" s="90"/>
      <c r="EU4" s="90"/>
      <c r="EV4" s="90"/>
      <c r="EW4" s="90"/>
      <c r="EX4" s="90"/>
      <c r="EY4" s="90"/>
      <c r="EZ4" s="90"/>
      <c r="FA4" s="90"/>
      <c r="FB4" s="90"/>
      <c r="FC4" s="90"/>
      <c r="FD4" s="90"/>
      <c r="FE4" s="90"/>
      <c r="FF4" s="90"/>
      <c r="FG4" s="90"/>
      <c r="FH4" s="90"/>
      <c r="FI4" s="90"/>
      <c r="FJ4" s="90"/>
      <c r="FK4" s="90"/>
      <c r="FL4" s="90"/>
      <c r="FM4" s="90"/>
      <c r="FN4" s="90"/>
      <c r="FO4" s="90"/>
      <c r="FP4" s="90"/>
      <c r="FQ4" s="90"/>
      <c r="FR4" s="90"/>
      <c r="FS4" s="90"/>
      <c r="FT4" s="90"/>
      <c r="FU4" s="90"/>
      <c r="FV4" s="90"/>
      <c r="FW4" s="90"/>
      <c r="FX4" s="90"/>
      <c r="FY4" s="90"/>
      <c r="FZ4" s="90"/>
      <c r="GA4" s="90"/>
      <c r="GB4" s="90"/>
      <c r="GC4" s="90"/>
      <c r="GD4" s="90"/>
      <c r="GE4" s="90"/>
      <c r="GF4" s="90"/>
      <c r="GG4" s="90"/>
      <c r="GH4" s="90"/>
      <c r="GI4" s="90"/>
      <c r="GJ4" s="90"/>
      <c r="GK4" s="90"/>
      <c r="GL4" s="90"/>
      <c r="GM4" s="90"/>
      <c r="GN4" s="90"/>
      <c r="GO4" s="90"/>
      <c r="GP4" s="90"/>
      <c r="GQ4" s="90"/>
      <c r="GR4" s="90"/>
      <c r="GS4" s="90"/>
      <c r="GT4" s="90"/>
      <c r="GU4" s="90"/>
      <c r="GV4" s="90"/>
      <c r="GW4" s="90"/>
      <c r="GX4" s="90"/>
      <c r="GY4" s="90"/>
      <c r="GZ4" s="90"/>
      <c r="HA4" s="90"/>
      <c r="HB4" s="90"/>
      <c r="HC4" s="90"/>
      <c r="HD4" s="90"/>
      <c r="HE4" s="90"/>
      <c r="HF4" s="90"/>
      <c r="HG4" s="90"/>
      <c r="HH4" s="90"/>
      <c r="HI4" s="90"/>
      <c r="HJ4" s="90"/>
      <c r="HK4" s="90"/>
      <c r="HL4" s="90"/>
      <c r="HM4" s="90"/>
      <c r="HN4" s="90"/>
      <c r="HO4" s="90"/>
      <c r="HP4" s="90"/>
      <c r="HQ4" s="90"/>
      <c r="HR4" s="90"/>
      <c r="HS4" s="90"/>
      <c r="HT4" s="90"/>
      <c r="HU4" s="90"/>
      <c r="HV4" s="90"/>
      <c r="HW4" s="90"/>
      <c r="HX4" s="90"/>
      <c r="HY4" s="91"/>
      <c r="HZ4" s="68" t="s">
        <v>261</v>
      </c>
      <c r="IA4" s="68"/>
      <c r="IB4" s="68"/>
      <c r="IC4" s="68"/>
      <c r="ID4" s="68"/>
      <c r="IE4" s="68"/>
      <c r="IF4" s="68"/>
      <c r="IG4" s="68"/>
      <c r="IH4" s="68"/>
      <c r="II4" s="68"/>
      <c r="IJ4" s="68"/>
      <c r="IK4" s="68"/>
      <c r="IL4" s="68"/>
      <c r="IM4" s="68"/>
      <c r="IN4" s="68"/>
      <c r="IO4" s="68"/>
      <c r="IP4" s="68"/>
      <c r="IQ4" s="68"/>
      <c r="IR4" s="68"/>
      <c r="IS4" s="68"/>
      <c r="IT4" s="68"/>
    </row>
    <row r="5" spans="1:254" ht="15" customHeight="1">
      <c r="A5" s="84"/>
      <c r="B5" s="84"/>
      <c r="C5" s="86" t="s">
        <v>188</v>
      </c>
      <c r="D5" s="86"/>
      <c r="E5" s="86"/>
      <c r="F5" s="86"/>
      <c r="G5" s="86"/>
      <c r="H5" s="86"/>
      <c r="I5" s="86"/>
      <c r="J5" s="86"/>
      <c r="K5" s="86"/>
      <c r="L5" s="86"/>
      <c r="M5" s="86"/>
      <c r="N5" s="86"/>
      <c r="O5" s="86"/>
      <c r="P5" s="86"/>
      <c r="Q5" s="86"/>
      <c r="R5" s="86"/>
      <c r="S5" s="86"/>
      <c r="T5" s="86"/>
      <c r="U5" s="86"/>
      <c r="V5" s="86"/>
      <c r="W5" s="86"/>
      <c r="X5" s="86" t="s">
        <v>259</v>
      </c>
      <c r="Y5" s="86"/>
      <c r="Z5" s="86"/>
      <c r="AA5" s="86"/>
      <c r="AB5" s="86"/>
      <c r="AC5" s="86"/>
      <c r="AD5" s="86"/>
      <c r="AE5" s="86"/>
      <c r="AF5" s="86"/>
      <c r="AG5" s="86"/>
      <c r="AH5" s="86"/>
      <c r="AI5" s="86"/>
      <c r="AJ5" s="86"/>
      <c r="AK5" s="86"/>
      <c r="AL5" s="86"/>
      <c r="AM5" s="86"/>
      <c r="AN5" s="86"/>
      <c r="AO5" s="86"/>
      <c r="AP5" s="86"/>
      <c r="AQ5" s="86"/>
      <c r="AR5" s="86"/>
      <c r="AS5" s="100" t="s">
        <v>191</v>
      </c>
      <c r="AT5" s="100"/>
      <c r="AU5" s="100"/>
      <c r="AV5" s="100"/>
      <c r="AW5" s="100"/>
      <c r="AX5" s="100"/>
      <c r="AY5" s="100"/>
      <c r="AZ5" s="100"/>
      <c r="BA5" s="100"/>
      <c r="BB5" s="100"/>
      <c r="BC5" s="100"/>
      <c r="BD5" s="100"/>
      <c r="BE5" s="100"/>
      <c r="BF5" s="100"/>
      <c r="BG5" s="100"/>
      <c r="BH5" s="100"/>
      <c r="BI5" s="100"/>
      <c r="BJ5" s="100"/>
      <c r="BK5" s="100"/>
      <c r="BL5" s="100"/>
      <c r="BM5" s="100"/>
      <c r="BN5" s="100" t="s">
        <v>260</v>
      </c>
      <c r="BO5" s="100"/>
      <c r="BP5" s="100"/>
      <c r="BQ5" s="100"/>
      <c r="BR5" s="100"/>
      <c r="BS5" s="100"/>
      <c r="BT5" s="100"/>
      <c r="BU5" s="100"/>
      <c r="BV5" s="100"/>
      <c r="BW5" s="100"/>
      <c r="BX5" s="100"/>
      <c r="BY5" s="100"/>
      <c r="BZ5" s="100"/>
      <c r="CA5" s="100"/>
      <c r="CB5" s="100"/>
      <c r="CC5" s="100"/>
      <c r="CD5" s="100"/>
      <c r="CE5" s="100"/>
      <c r="CF5" s="100"/>
      <c r="CG5" s="100"/>
      <c r="CH5" s="100"/>
      <c r="CI5" s="100" t="s">
        <v>224</v>
      </c>
      <c r="CJ5" s="100"/>
      <c r="CK5" s="100"/>
      <c r="CL5" s="100"/>
      <c r="CM5" s="100"/>
      <c r="CN5" s="100"/>
      <c r="CO5" s="100"/>
      <c r="CP5" s="100"/>
      <c r="CQ5" s="100"/>
      <c r="CR5" s="100"/>
      <c r="CS5" s="100"/>
      <c r="CT5" s="100"/>
      <c r="CU5" s="100"/>
      <c r="CV5" s="100"/>
      <c r="CW5" s="100"/>
      <c r="CX5" s="100"/>
      <c r="CY5" s="100"/>
      <c r="CZ5" s="100"/>
      <c r="DA5" s="100"/>
      <c r="DB5" s="100"/>
      <c r="DC5" s="100"/>
      <c r="DD5" s="86" t="s">
        <v>225</v>
      </c>
      <c r="DE5" s="86"/>
      <c r="DF5" s="86"/>
      <c r="DG5" s="86"/>
      <c r="DH5" s="86"/>
      <c r="DI5" s="86"/>
      <c r="DJ5" s="86"/>
      <c r="DK5" s="86"/>
      <c r="DL5" s="86"/>
      <c r="DM5" s="86"/>
      <c r="DN5" s="86"/>
      <c r="DO5" s="86"/>
      <c r="DP5" s="86"/>
      <c r="DQ5" s="86"/>
      <c r="DR5" s="86"/>
      <c r="DS5" s="86"/>
      <c r="DT5" s="86"/>
      <c r="DU5" s="86"/>
      <c r="DV5" s="86"/>
      <c r="DW5" s="86"/>
      <c r="DX5" s="86"/>
      <c r="DY5" s="86" t="s">
        <v>197</v>
      </c>
      <c r="DZ5" s="86"/>
      <c r="EA5" s="86"/>
      <c r="EB5" s="86"/>
      <c r="EC5" s="86"/>
      <c r="ED5" s="86"/>
      <c r="EE5" s="86"/>
      <c r="EF5" s="86"/>
      <c r="EG5" s="86"/>
      <c r="EH5" s="86"/>
      <c r="EI5" s="86"/>
      <c r="EJ5" s="86"/>
      <c r="EK5" s="86"/>
      <c r="EL5" s="86"/>
      <c r="EM5" s="86"/>
      <c r="EN5" s="86"/>
      <c r="EO5" s="86"/>
      <c r="EP5" s="86"/>
      <c r="EQ5" s="86"/>
      <c r="ER5" s="86"/>
      <c r="ES5" s="86"/>
      <c r="ET5" s="95" t="s">
        <v>193</v>
      </c>
      <c r="EU5" s="95"/>
      <c r="EV5" s="95"/>
      <c r="EW5" s="95"/>
      <c r="EX5" s="95"/>
      <c r="EY5" s="95"/>
      <c r="EZ5" s="95"/>
      <c r="FA5" s="95"/>
      <c r="FB5" s="95"/>
      <c r="FC5" s="95"/>
      <c r="FD5" s="95"/>
      <c r="FE5" s="95"/>
      <c r="FF5" s="95"/>
      <c r="FG5" s="95"/>
      <c r="FH5" s="95"/>
      <c r="FI5" s="95"/>
      <c r="FJ5" s="95"/>
      <c r="FK5" s="95"/>
      <c r="FL5" s="95"/>
      <c r="FM5" s="95"/>
      <c r="FN5" s="95"/>
      <c r="FO5" s="100" t="s">
        <v>198</v>
      </c>
      <c r="FP5" s="100"/>
      <c r="FQ5" s="100"/>
      <c r="FR5" s="100"/>
      <c r="FS5" s="100"/>
      <c r="FT5" s="100"/>
      <c r="FU5" s="100"/>
      <c r="FV5" s="100"/>
      <c r="FW5" s="100"/>
      <c r="FX5" s="100"/>
      <c r="FY5" s="100"/>
      <c r="FZ5" s="100"/>
      <c r="GA5" s="100"/>
      <c r="GB5" s="100"/>
      <c r="GC5" s="100"/>
      <c r="GD5" s="100"/>
      <c r="GE5" s="100"/>
      <c r="GF5" s="100"/>
      <c r="GG5" s="100"/>
      <c r="GH5" s="100"/>
      <c r="GI5" s="100"/>
      <c r="GJ5" s="114" t="s">
        <v>199</v>
      </c>
      <c r="GK5" s="131"/>
      <c r="GL5" s="131"/>
      <c r="GM5" s="131"/>
      <c r="GN5" s="131"/>
      <c r="GO5" s="131"/>
      <c r="GP5" s="131"/>
      <c r="GQ5" s="131"/>
      <c r="GR5" s="131"/>
      <c r="GS5" s="131"/>
      <c r="GT5" s="131"/>
      <c r="GU5" s="131"/>
      <c r="GV5" s="131"/>
      <c r="GW5" s="131"/>
      <c r="GX5" s="131"/>
      <c r="GY5" s="131"/>
      <c r="GZ5" s="131"/>
      <c r="HA5" s="131"/>
      <c r="HB5" s="131"/>
      <c r="HC5" s="131"/>
      <c r="HD5" s="115"/>
      <c r="HE5" s="128" t="s">
        <v>9</v>
      </c>
      <c r="HF5" s="129"/>
      <c r="HG5" s="129"/>
      <c r="HH5" s="129"/>
      <c r="HI5" s="129"/>
      <c r="HJ5" s="129"/>
      <c r="HK5" s="129"/>
      <c r="HL5" s="129"/>
      <c r="HM5" s="129"/>
      <c r="HN5" s="129"/>
      <c r="HO5" s="129"/>
      <c r="HP5" s="129"/>
      <c r="HQ5" s="129"/>
      <c r="HR5" s="129"/>
      <c r="HS5" s="129"/>
      <c r="HT5" s="129"/>
      <c r="HU5" s="129"/>
      <c r="HV5" s="129"/>
      <c r="HW5" s="129"/>
      <c r="HX5" s="129"/>
      <c r="HY5" s="130"/>
      <c r="HZ5" s="100" t="s">
        <v>195</v>
      </c>
      <c r="IA5" s="100"/>
      <c r="IB5" s="100"/>
      <c r="IC5" s="100"/>
      <c r="ID5" s="100"/>
      <c r="IE5" s="100"/>
      <c r="IF5" s="100"/>
      <c r="IG5" s="100"/>
      <c r="IH5" s="100"/>
      <c r="II5" s="100"/>
      <c r="IJ5" s="100"/>
      <c r="IK5" s="100"/>
      <c r="IL5" s="100"/>
      <c r="IM5" s="100"/>
      <c r="IN5" s="100"/>
      <c r="IO5" s="100"/>
      <c r="IP5" s="100"/>
      <c r="IQ5" s="100"/>
      <c r="IR5" s="100"/>
      <c r="IS5" s="100"/>
      <c r="IT5" s="100"/>
    </row>
    <row r="6" spans="1:254" ht="4.1500000000000004" hidden="1" customHeight="1">
      <c r="A6" s="84"/>
      <c r="B6" s="84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8"/>
      <c r="AW6" s="18"/>
      <c r="AX6" s="18"/>
      <c r="AY6" s="18"/>
      <c r="AZ6" s="18"/>
      <c r="BA6" s="18"/>
      <c r="BB6" s="18"/>
      <c r="BC6" s="18"/>
      <c r="BD6" s="18"/>
      <c r="BE6" s="18"/>
      <c r="BF6" s="18"/>
      <c r="BG6" s="18"/>
      <c r="BH6" s="18"/>
      <c r="BI6" s="18"/>
      <c r="BJ6" s="18"/>
      <c r="BK6" s="18"/>
      <c r="BL6" s="18"/>
      <c r="BM6" s="18"/>
      <c r="BN6" s="18"/>
      <c r="BO6" s="18"/>
      <c r="BP6" s="18"/>
      <c r="BQ6" s="18"/>
      <c r="BR6" s="18"/>
      <c r="BS6" s="18"/>
      <c r="BT6" s="18"/>
      <c r="BU6" s="18"/>
      <c r="BV6" s="18"/>
      <c r="BW6" s="18"/>
      <c r="BX6" s="18"/>
      <c r="BY6" s="18"/>
      <c r="BZ6" s="18"/>
      <c r="CA6" s="18"/>
      <c r="CB6" s="18"/>
      <c r="CC6" s="18"/>
      <c r="CD6" s="18"/>
      <c r="CE6" s="18"/>
      <c r="CF6" s="18"/>
      <c r="CG6" s="18"/>
      <c r="CH6" s="18"/>
      <c r="CI6" s="18"/>
      <c r="CJ6" s="18"/>
      <c r="CK6" s="18"/>
      <c r="CL6" s="18"/>
      <c r="CM6" s="18"/>
      <c r="CN6" s="18"/>
      <c r="CO6" s="18"/>
      <c r="CP6" s="18"/>
      <c r="CQ6" s="18"/>
      <c r="CR6" s="18"/>
      <c r="CS6" s="18"/>
      <c r="CT6" s="18"/>
      <c r="CU6" s="18"/>
      <c r="CV6" s="18"/>
      <c r="CW6" s="18"/>
      <c r="CX6" s="18"/>
      <c r="CY6" s="18"/>
      <c r="CZ6" s="18"/>
      <c r="DA6" s="18"/>
      <c r="DB6" s="18"/>
      <c r="DC6" s="18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7"/>
      <c r="EU6" s="17"/>
      <c r="EV6" s="17"/>
      <c r="EW6" s="17"/>
      <c r="EX6" s="17"/>
      <c r="EY6" s="17"/>
      <c r="EZ6" s="17"/>
      <c r="FA6" s="17"/>
      <c r="FB6" s="17"/>
      <c r="FC6" s="17"/>
      <c r="FD6" s="17"/>
      <c r="FE6" s="17"/>
      <c r="FF6" s="17"/>
      <c r="FG6" s="17"/>
      <c r="FH6" s="17"/>
      <c r="FI6" s="17"/>
      <c r="FJ6" s="17"/>
      <c r="FK6" s="17"/>
      <c r="FL6" s="17"/>
      <c r="FM6" s="17"/>
      <c r="FN6" s="17"/>
      <c r="FO6" s="17"/>
      <c r="FP6" s="17"/>
      <c r="FQ6" s="17"/>
      <c r="FR6" s="17"/>
      <c r="FS6" s="17"/>
      <c r="FT6" s="17"/>
      <c r="FU6" s="17"/>
      <c r="FV6" s="17"/>
      <c r="FW6" s="17"/>
      <c r="FX6" s="17"/>
      <c r="FY6" s="17"/>
      <c r="FZ6" s="17"/>
      <c r="GA6" s="17"/>
      <c r="GB6" s="17"/>
      <c r="GC6" s="17"/>
      <c r="GD6" s="17"/>
      <c r="GE6" s="17"/>
      <c r="GF6" s="17"/>
      <c r="GG6" s="17"/>
      <c r="GH6" s="17"/>
      <c r="GI6" s="17"/>
      <c r="GJ6" s="30"/>
      <c r="GK6" s="30"/>
      <c r="GL6" s="30"/>
      <c r="GM6" s="30"/>
      <c r="GN6" s="30"/>
      <c r="GO6" s="30"/>
      <c r="GP6" s="30"/>
      <c r="GQ6" s="30"/>
      <c r="GR6" s="30"/>
      <c r="GS6" s="30"/>
      <c r="GT6" s="30"/>
      <c r="GU6" s="30"/>
      <c r="GV6" s="30"/>
      <c r="GW6" s="30"/>
      <c r="GX6" s="30"/>
      <c r="GY6" s="30"/>
      <c r="GZ6" s="30"/>
      <c r="HA6" s="30"/>
      <c r="HB6" s="30"/>
      <c r="HC6" s="30"/>
      <c r="HD6" s="30"/>
      <c r="HE6" s="30"/>
      <c r="HF6" s="30"/>
      <c r="HG6" s="30"/>
      <c r="HH6" s="30"/>
      <c r="HI6" s="30"/>
      <c r="HJ6" s="30"/>
      <c r="HK6" s="29"/>
      <c r="HL6" s="29"/>
      <c r="HM6" s="29"/>
      <c r="HN6" s="29"/>
      <c r="HO6" s="29"/>
      <c r="HP6" s="29"/>
      <c r="HQ6" s="29"/>
      <c r="HR6" s="29"/>
      <c r="HS6" s="29"/>
      <c r="HT6" s="29"/>
      <c r="HU6" s="29"/>
      <c r="HV6" s="29"/>
      <c r="HW6" s="29"/>
      <c r="HX6" s="29"/>
      <c r="HY6" s="29"/>
      <c r="HZ6" s="100"/>
      <c r="IA6" s="100"/>
      <c r="IB6" s="100"/>
      <c r="IC6" s="100"/>
      <c r="ID6" s="100"/>
      <c r="IE6" s="100"/>
      <c r="IF6" s="100"/>
      <c r="IG6" s="100"/>
      <c r="IH6" s="100"/>
      <c r="II6" s="100"/>
      <c r="IJ6" s="100"/>
      <c r="IK6" s="100"/>
      <c r="IL6" s="100"/>
      <c r="IM6" s="100"/>
      <c r="IN6" s="100"/>
      <c r="IO6" s="100"/>
      <c r="IP6" s="100"/>
      <c r="IQ6" s="100"/>
      <c r="IR6" s="100"/>
      <c r="IS6" s="100"/>
      <c r="IT6" s="100"/>
    </row>
    <row r="7" spans="1:254" ht="16.149999999999999" hidden="1" customHeight="1" thickBot="1">
      <c r="A7" s="84"/>
      <c r="B7" s="84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8"/>
      <c r="AW7" s="18"/>
      <c r="AX7" s="18"/>
      <c r="AY7" s="18"/>
      <c r="AZ7" s="18"/>
      <c r="BA7" s="18"/>
      <c r="BB7" s="18"/>
      <c r="BC7" s="18"/>
      <c r="BD7" s="18"/>
      <c r="BE7" s="18"/>
      <c r="BF7" s="18"/>
      <c r="BG7" s="18"/>
      <c r="BH7" s="18"/>
      <c r="BI7" s="18"/>
      <c r="BJ7" s="18"/>
      <c r="BK7" s="18"/>
      <c r="BL7" s="18"/>
      <c r="BM7" s="18"/>
      <c r="BN7" s="18"/>
      <c r="BO7" s="18"/>
      <c r="BP7" s="18"/>
      <c r="BQ7" s="18"/>
      <c r="BR7" s="18"/>
      <c r="BS7" s="18"/>
      <c r="BT7" s="18"/>
      <c r="BU7" s="18"/>
      <c r="BV7" s="18"/>
      <c r="BW7" s="18"/>
      <c r="BX7" s="18"/>
      <c r="BY7" s="18"/>
      <c r="BZ7" s="18"/>
      <c r="CA7" s="18"/>
      <c r="CB7" s="18"/>
      <c r="CC7" s="18"/>
      <c r="CD7" s="18"/>
      <c r="CE7" s="18"/>
      <c r="CF7" s="18"/>
      <c r="CG7" s="18"/>
      <c r="CH7" s="18"/>
      <c r="CI7" s="18"/>
      <c r="CJ7" s="18"/>
      <c r="CK7" s="18"/>
      <c r="CL7" s="18"/>
      <c r="CM7" s="18"/>
      <c r="CN7" s="18"/>
      <c r="CO7" s="18"/>
      <c r="CP7" s="18"/>
      <c r="CQ7" s="18"/>
      <c r="CR7" s="18"/>
      <c r="CS7" s="18"/>
      <c r="CT7" s="18"/>
      <c r="CU7" s="18"/>
      <c r="CV7" s="18"/>
      <c r="CW7" s="18"/>
      <c r="CX7" s="18"/>
      <c r="CY7" s="18"/>
      <c r="CZ7" s="18"/>
      <c r="DA7" s="18"/>
      <c r="DB7" s="18"/>
      <c r="DC7" s="18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7"/>
      <c r="EU7" s="17"/>
      <c r="EV7" s="17"/>
      <c r="EW7" s="17"/>
      <c r="EX7" s="17"/>
      <c r="EY7" s="17"/>
      <c r="EZ7" s="17"/>
      <c r="FA7" s="17"/>
      <c r="FB7" s="17"/>
      <c r="FC7" s="17"/>
      <c r="FD7" s="17"/>
      <c r="FE7" s="17"/>
      <c r="FF7" s="17"/>
      <c r="FG7" s="17"/>
      <c r="FH7" s="17"/>
      <c r="FI7" s="17"/>
      <c r="FJ7" s="17"/>
      <c r="FK7" s="17"/>
      <c r="FL7" s="17"/>
      <c r="FM7" s="17"/>
      <c r="FN7" s="17"/>
      <c r="FO7" s="17"/>
      <c r="FP7" s="17"/>
      <c r="FQ7" s="17"/>
      <c r="FR7" s="17"/>
      <c r="FS7" s="17"/>
      <c r="FT7" s="17"/>
      <c r="FU7" s="17"/>
      <c r="FV7" s="17"/>
      <c r="FW7" s="17"/>
      <c r="FX7" s="17"/>
      <c r="FY7" s="17"/>
      <c r="FZ7" s="17"/>
      <c r="GA7" s="17"/>
      <c r="GB7" s="17"/>
      <c r="GC7" s="17"/>
      <c r="GD7" s="17"/>
      <c r="GE7" s="17"/>
      <c r="GF7" s="17"/>
      <c r="GG7" s="17"/>
      <c r="GH7" s="17"/>
      <c r="GI7" s="17"/>
      <c r="GJ7" s="30"/>
      <c r="GK7" s="30"/>
      <c r="GL7" s="30"/>
      <c r="GM7" s="30"/>
      <c r="GN7" s="30"/>
      <c r="GO7" s="30"/>
      <c r="GP7" s="30"/>
      <c r="GQ7" s="30"/>
      <c r="GR7" s="30"/>
      <c r="GS7" s="30"/>
      <c r="GT7" s="30"/>
      <c r="GU7" s="30"/>
      <c r="GV7" s="30"/>
      <c r="GW7" s="30"/>
      <c r="GX7" s="30"/>
      <c r="GY7" s="30"/>
      <c r="GZ7" s="30"/>
      <c r="HA7" s="30"/>
      <c r="HB7" s="30"/>
      <c r="HC7" s="30"/>
      <c r="HD7" s="30"/>
      <c r="HE7" s="30"/>
      <c r="HF7" s="30"/>
      <c r="HG7" s="30"/>
      <c r="HH7" s="30"/>
      <c r="HI7" s="30"/>
      <c r="HJ7" s="30"/>
      <c r="HK7" s="29"/>
      <c r="HL7" s="29"/>
      <c r="HM7" s="29"/>
      <c r="HN7" s="29"/>
      <c r="HO7" s="29"/>
      <c r="HP7" s="29"/>
      <c r="HQ7" s="29"/>
      <c r="HR7" s="29"/>
      <c r="HS7" s="29"/>
      <c r="HT7" s="29"/>
      <c r="HU7" s="29"/>
      <c r="HV7" s="29"/>
      <c r="HW7" s="29"/>
      <c r="HX7" s="29"/>
      <c r="HY7" s="29"/>
      <c r="HZ7" s="100"/>
      <c r="IA7" s="100"/>
      <c r="IB7" s="100"/>
      <c r="IC7" s="100"/>
      <c r="ID7" s="100"/>
      <c r="IE7" s="100"/>
      <c r="IF7" s="100"/>
      <c r="IG7" s="100"/>
      <c r="IH7" s="100"/>
      <c r="II7" s="100"/>
      <c r="IJ7" s="100"/>
      <c r="IK7" s="100"/>
      <c r="IL7" s="100"/>
      <c r="IM7" s="100"/>
      <c r="IN7" s="100"/>
      <c r="IO7" s="100"/>
      <c r="IP7" s="100"/>
      <c r="IQ7" s="100"/>
      <c r="IR7" s="100"/>
      <c r="IS7" s="100"/>
      <c r="IT7" s="100"/>
    </row>
    <row r="8" spans="1:254" ht="17.45" hidden="1" customHeight="1" thickBot="1">
      <c r="A8" s="84"/>
      <c r="B8" s="84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8"/>
      <c r="AW8" s="18"/>
      <c r="AX8" s="18"/>
      <c r="AY8" s="18"/>
      <c r="AZ8" s="18"/>
      <c r="BA8" s="18"/>
      <c r="BB8" s="18"/>
      <c r="BC8" s="18"/>
      <c r="BD8" s="18"/>
      <c r="BE8" s="18"/>
      <c r="BF8" s="18"/>
      <c r="BG8" s="18"/>
      <c r="BH8" s="18"/>
      <c r="BI8" s="18"/>
      <c r="BJ8" s="18"/>
      <c r="BK8" s="18"/>
      <c r="BL8" s="18"/>
      <c r="BM8" s="18"/>
      <c r="BN8" s="18"/>
      <c r="BO8" s="18"/>
      <c r="BP8" s="18"/>
      <c r="BQ8" s="18"/>
      <c r="BR8" s="18"/>
      <c r="BS8" s="18"/>
      <c r="BT8" s="18"/>
      <c r="BU8" s="18"/>
      <c r="BV8" s="18"/>
      <c r="BW8" s="18"/>
      <c r="BX8" s="18"/>
      <c r="BY8" s="18"/>
      <c r="BZ8" s="18"/>
      <c r="CA8" s="18"/>
      <c r="CB8" s="18"/>
      <c r="CC8" s="18"/>
      <c r="CD8" s="18"/>
      <c r="CE8" s="18"/>
      <c r="CF8" s="18"/>
      <c r="CG8" s="18"/>
      <c r="CH8" s="18"/>
      <c r="CI8" s="18"/>
      <c r="CJ8" s="18"/>
      <c r="CK8" s="18"/>
      <c r="CL8" s="18"/>
      <c r="CM8" s="18"/>
      <c r="CN8" s="18"/>
      <c r="CO8" s="18"/>
      <c r="CP8" s="18"/>
      <c r="CQ8" s="18"/>
      <c r="CR8" s="18"/>
      <c r="CS8" s="18"/>
      <c r="CT8" s="18"/>
      <c r="CU8" s="18"/>
      <c r="CV8" s="18"/>
      <c r="CW8" s="18"/>
      <c r="CX8" s="18"/>
      <c r="CY8" s="18"/>
      <c r="CZ8" s="18"/>
      <c r="DA8" s="18"/>
      <c r="DB8" s="18"/>
      <c r="DC8" s="18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7"/>
      <c r="EU8" s="17"/>
      <c r="EV8" s="17"/>
      <c r="EW8" s="17"/>
      <c r="EX8" s="17"/>
      <c r="EY8" s="17"/>
      <c r="EZ8" s="17"/>
      <c r="FA8" s="17"/>
      <c r="FB8" s="17"/>
      <c r="FC8" s="17"/>
      <c r="FD8" s="17"/>
      <c r="FE8" s="17"/>
      <c r="FF8" s="17"/>
      <c r="FG8" s="17"/>
      <c r="FH8" s="17"/>
      <c r="FI8" s="17"/>
      <c r="FJ8" s="17"/>
      <c r="FK8" s="17"/>
      <c r="FL8" s="17"/>
      <c r="FM8" s="17"/>
      <c r="FN8" s="17"/>
      <c r="FO8" s="17"/>
      <c r="FP8" s="17"/>
      <c r="FQ8" s="17"/>
      <c r="FR8" s="17"/>
      <c r="FS8" s="17"/>
      <c r="FT8" s="17"/>
      <c r="FU8" s="17"/>
      <c r="FV8" s="17"/>
      <c r="FW8" s="17"/>
      <c r="FX8" s="17"/>
      <c r="FY8" s="17"/>
      <c r="FZ8" s="17"/>
      <c r="GA8" s="17"/>
      <c r="GB8" s="17"/>
      <c r="GC8" s="17"/>
      <c r="GD8" s="17"/>
      <c r="GE8" s="17"/>
      <c r="GF8" s="17"/>
      <c r="GG8" s="17"/>
      <c r="GH8" s="17"/>
      <c r="GI8" s="17"/>
      <c r="GJ8" s="30"/>
      <c r="GK8" s="30"/>
      <c r="GL8" s="30"/>
      <c r="GM8" s="30"/>
      <c r="GN8" s="30"/>
      <c r="GO8" s="30"/>
      <c r="GP8" s="30"/>
      <c r="GQ8" s="30"/>
      <c r="GR8" s="30"/>
      <c r="GS8" s="30"/>
      <c r="GT8" s="30"/>
      <c r="GU8" s="30"/>
      <c r="GV8" s="30"/>
      <c r="GW8" s="30"/>
      <c r="GX8" s="30"/>
      <c r="GY8" s="30"/>
      <c r="GZ8" s="30"/>
      <c r="HA8" s="30"/>
      <c r="HB8" s="30"/>
      <c r="HC8" s="30"/>
      <c r="HD8" s="30"/>
      <c r="HE8" s="30"/>
      <c r="HF8" s="30"/>
      <c r="HG8" s="30"/>
      <c r="HH8" s="30"/>
      <c r="HI8" s="30"/>
      <c r="HJ8" s="30"/>
      <c r="HK8" s="29"/>
      <c r="HL8" s="29"/>
      <c r="HM8" s="29"/>
      <c r="HN8" s="29"/>
      <c r="HO8" s="29"/>
      <c r="HP8" s="29"/>
      <c r="HQ8" s="29"/>
      <c r="HR8" s="29"/>
      <c r="HS8" s="29"/>
      <c r="HT8" s="29"/>
      <c r="HU8" s="29"/>
      <c r="HV8" s="29"/>
      <c r="HW8" s="29"/>
      <c r="HX8" s="29"/>
      <c r="HY8" s="29"/>
      <c r="HZ8" s="100"/>
      <c r="IA8" s="100"/>
      <c r="IB8" s="100"/>
      <c r="IC8" s="100"/>
      <c r="ID8" s="100"/>
      <c r="IE8" s="100"/>
      <c r="IF8" s="100"/>
      <c r="IG8" s="100"/>
      <c r="IH8" s="100"/>
      <c r="II8" s="100"/>
      <c r="IJ8" s="100"/>
      <c r="IK8" s="100"/>
      <c r="IL8" s="100"/>
      <c r="IM8" s="100"/>
      <c r="IN8" s="100"/>
      <c r="IO8" s="100"/>
      <c r="IP8" s="100"/>
      <c r="IQ8" s="100"/>
      <c r="IR8" s="100"/>
      <c r="IS8" s="100"/>
      <c r="IT8" s="100"/>
    </row>
    <row r="9" spans="1:254" ht="18" hidden="1" customHeight="1" thickBot="1">
      <c r="A9" s="84"/>
      <c r="B9" s="84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8"/>
      <c r="AW9" s="18"/>
      <c r="AX9" s="18"/>
      <c r="AY9" s="18"/>
      <c r="AZ9" s="18"/>
      <c r="BA9" s="18"/>
      <c r="BB9" s="18"/>
      <c r="BC9" s="18"/>
      <c r="BD9" s="18"/>
      <c r="BE9" s="18"/>
      <c r="BF9" s="18"/>
      <c r="BG9" s="18"/>
      <c r="BH9" s="18"/>
      <c r="BI9" s="18"/>
      <c r="BJ9" s="18"/>
      <c r="BK9" s="18"/>
      <c r="BL9" s="18"/>
      <c r="BM9" s="18"/>
      <c r="BN9" s="18"/>
      <c r="BO9" s="18"/>
      <c r="BP9" s="18"/>
      <c r="BQ9" s="18"/>
      <c r="BR9" s="18"/>
      <c r="BS9" s="18"/>
      <c r="BT9" s="18"/>
      <c r="BU9" s="18"/>
      <c r="BV9" s="18"/>
      <c r="BW9" s="18"/>
      <c r="BX9" s="18"/>
      <c r="BY9" s="18"/>
      <c r="BZ9" s="18"/>
      <c r="CA9" s="18"/>
      <c r="CB9" s="18"/>
      <c r="CC9" s="18"/>
      <c r="CD9" s="18"/>
      <c r="CE9" s="18"/>
      <c r="CF9" s="18"/>
      <c r="CG9" s="18"/>
      <c r="CH9" s="18"/>
      <c r="CI9" s="18"/>
      <c r="CJ9" s="18"/>
      <c r="CK9" s="18"/>
      <c r="CL9" s="18"/>
      <c r="CM9" s="18"/>
      <c r="CN9" s="18"/>
      <c r="CO9" s="18"/>
      <c r="CP9" s="18"/>
      <c r="CQ9" s="18"/>
      <c r="CR9" s="18"/>
      <c r="CS9" s="18"/>
      <c r="CT9" s="18"/>
      <c r="CU9" s="18"/>
      <c r="CV9" s="18"/>
      <c r="CW9" s="18"/>
      <c r="CX9" s="18"/>
      <c r="CY9" s="18"/>
      <c r="CZ9" s="18"/>
      <c r="DA9" s="18"/>
      <c r="DB9" s="18"/>
      <c r="DC9" s="18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7"/>
      <c r="EU9" s="17"/>
      <c r="EV9" s="17"/>
      <c r="EW9" s="17"/>
      <c r="EX9" s="17"/>
      <c r="EY9" s="17"/>
      <c r="EZ9" s="17"/>
      <c r="FA9" s="17"/>
      <c r="FB9" s="17"/>
      <c r="FC9" s="17"/>
      <c r="FD9" s="17"/>
      <c r="FE9" s="17"/>
      <c r="FF9" s="17"/>
      <c r="FG9" s="17"/>
      <c r="FH9" s="17"/>
      <c r="FI9" s="17"/>
      <c r="FJ9" s="17"/>
      <c r="FK9" s="17"/>
      <c r="FL9" s="17"/>
      <c r="FM9" s="17"/>
      <c r="FN9" s="17"/>
      <c r="FO9" s="17"/>
      <c r="FP9" s="17"/>
      <c r="FQ9" s="17"/>
      <c r="FR9" s="17"/>
      <c r="FS9" s="17"/>
      <c r="FT9" s="17"/>
      <c r="FU9" s="17"/>
      <c r="FV9" s="17"/>
      <c r="FW9" s="17"/>
      <c r="FX9" s="17"/>
      <c r="FY9" s="17"/>
      <c r="FZ9" s="17"/>
      <c r="GA9" s="17"/>
      <c r="GB9" s="17"/>
      <c r="GC9" s="17"/>
      <c r="GD9" s="17"/>
      <c r="GE9" s="17"/>
      <c r="GF9" s="17"/>
      <c r="GG9" s="17"/>
      <c r="GH9" s="17"/>
      <c r="GI9" s="17"/>
      <c r="GJ9" s="30"/>
      <c r="GK9" s="30"/>
      <c r="GL9" s="30"/>
      <c r="GM9" s="30"/>
      <c r="GN9" s="30"/>
      <c r="GO9" s="30"/>
      <c r="GP9" s="30"/>
      <c r="GQ9" s="30"/>
      <c r="GR9" s="30"/>
      <c r="GS9" s="30"/>
      <c r="GT9" s="30"/>
      <c r="GU9" s="30"/>
      <c r="GV9" s="30"/>
      <c r="GW9" s="30"/>
      <c r="GX9" s="30"/>
      <c r="GY9" s="30"/>
      <c r="GZ9" s="30"/>
      <c r="HA9" s="30"/>
      <c r="HB9" s="30"/>
      <c r="HC9" s="30"/>
      <c r="HD9" s="30"/>
      <c r="HE9" s="30"/>
      <c r="HF9" s="30"/>
      <c r="HG9" s="30"/>
      <c r="HH9" s="30"/>
      <c r="HI9" s="30"/>
      <c r="HJ9" s="30"/>
      <c r="HK9" s="29"/>
      <c r="HL9" s="29"/>
      <c r="HM9" s="29"/>
      <c r="HN9" s="29"/>
      <c r="HO9" s="29"/>
      <c r="HP9" s="29"/>
      <c r="HQ9" s="29"/>
      <c r="HR9" s="29"/>
      <c r="HS9" s="29"/>
      <c r="HT9" s="29"/>
      <c r="HU9" s="29"/>
      <c r="HV9" s="29"/>
      <c r="HW9" s="29"/>
      <c r="HX9" s="29"/>
      <c r="HY9" s="29"/>
      <c r="HZ9" s="100"/>
      <c r="IA9" s="100"/>
      <c r="IB9" s="100"/>
      <c r="IC9" s="100"/>
      <c r="ID9" s="100"/>
      <c r="IE9" s="100"/>
      <c r="IF9" s="100"/>
      <c r="IG9" s="100"/>
      <c r="IH9" s="100"/>
      <c r="II9" s="100"/>
      <c r="IJ9" s="100"/>
      <c r="IK9" s="100"/>
      <c r="IL9" s="100"/>
      <c r="IM9" s="100"/>
      <c r="IN9" s="100"/>
      <c r="IO9" s="100"/>
      <c r="IP9" s="100"/>
      <c r="IQ9" s="100"/>
      <c r="IR9" s="100"/>
      <c r="IS9" s="100"/>
      <c r="IT9" s="100"/>
    </row>
    <row r="10" spans="1:254" ht="30" hidden="1" customHeight="1" thickBot="1">
      <c r="A10" s="84"/>
      <c r="B10" s="84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8"/>
      <c r="AW10" s="18"/>
      <c r="AX10" s="18"/>
      <c r="AY10" s="18"/>
      <c r="AZ10" s="18"/>
      <c r="BA10" s="18"/>
      <c r="BB10" s="18"/>
      <c r="BC10" s="18"/>
      <c r="BD10" s="18"/>
      <c r="BE10" s="18"/>
      <c r="BF10" s="18"/>
      <c r="BG10" s="18"/>
      <c r="BH10" s="18"/>
      <c r="BI10" s="18"/>
      <c r="BJ10" s="18"/>
      <c r="BK10" s="18"/>
      <c r="BL10" s="18"/>
      <c r="BM10" s="18"/>
      <c r="BN10" s="18"/>
      <c r="BO10" s="18"/>
      <c r="BP10" s="18"/>
      <c r="BQ10" s="18"/>
      <c r="BR10" s="18"/>
      <c r="BS10" s="18"/>
      <c r="BT10" s="18"/>
      <c r="BU10" s="18"/>
      <c r="BV10" s="18"/>
      <c r="BW10" s="18"/>
      <c r="BX10" s="18"/>
      <c r="BY10" s="18"/>
      <c r="BZ10" s="18"/>
      <c r="CA10" s="18"/>
      <c r="CB10" s="18"/>
      <c r="CC10" s="18"/>
      <c r="CD10" s="18"/>
      <c r="CE10" s="18"/>
      <c r="CF10" s="18"/>
      <c r="CG10" s="18"/>
      <c r="CH10" s="18"/>
      <c r="CI10" s="18"/>
      <c r="CJ10" s="18"/>
      <c r="CK10" s="18"/>
      <c r="CL10" s="18"/>
      <c r="CM10" s="18"/>
      <c r="CN10" s="18"/>
      <c r="CO10" s="18"/>
      <c r="CP10" s="18"/>
      <c r="CQ10" s="18"/>
      <c r="CR10" s="18"/>
      <c r="CS10" s="18"/>
      <c r="CT10" s="18"/>
      <c r="CU10" s="18"/>
      <c r="CV10" s="18"/>
      <c r="CW10" s="18"/>
      <c r="CX10" s="18"/>
      <c r="CY10" s="18"/>
      <c r="CZ10" s="18"/>
      <c r="DA10" s="18"/>
      <c r="DB10" s="18"/>
      <c r="DC10" s="18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7"/>
      <c r="EU10" s="17"/>
      <c r="EV10" s="17"/>
      <c r="EW10" s="17"/>
      <c r="EX10" s="17"/>
      <c r="EY10" s="17"/>
      <c r="EZ10" s="17"/>
      <c r="FA10" s="17"/>
      <c r="FB10" s="17"/>
      <c r="FC10" s="17"/>
      <c r="FD10" s="17"/>
      <c r="FE10" s="17"/>
      <c r="FF10" s="17"/>
      <c r="FG10" s="17"/>
      <c r="FH10" s="17"/>
      <c r="FI10" s="17"/>
      <c r="FJ10" s="17"/>
      <c r="FK10" s="17"/>
      <c r="FL10" s="17"/>
      <c r="FM10" s="17"/>
      <c r="FN10" s="17"/>
      <c r="FO10" s="17"/>
      <c r="FP10" s="17"/>
      <c r="FQ10" s="17"/>
      <c r="FR10" s="17"/>
      <c r="FS10" s="17"/>
      <c r="FT10" s="17"/>
      <c r="FU10" s="17"/>
      <c r="FV10" s="17"/>
      <c r="FW10" s="17"/>
      <c r="FX10" s="17"/>
      <c r="FY10" s="17"/>
      <c r="FZ10" s="17"/>
      <c r="GA10" s="17"/>
      <c r="GB10" s="17"/>
      <c r="GC10" s="17"/>
      <c r="GD10" s="17"/>
      <c r="GE10" s="17"/>
      <c r="GF10" s="17"/>
      <c r="GG10" s="17"/>
      <c r="GH10" s="17"/>
      <c r="GI10" s="17"/>
      <c r="GJ10" s="30"/>
      <c r="GK10" s="30"/>
      <c r="GL10" s="30"/>
      <c r="GM10" s="30"/>
      <c r="GN10" s="30"/>
      <c r="GO10" s="30"/>
      <c r="GP10" s="30"/>
      <c r="GQ10" s="30"/>
      <c r="GR10" s="30"/>
      <c r="GS10" s="30"/>
      <c r="GT10" s="30"/>
      <c r="GU10" s="30"/>
      <c r="GV10" s="30"/>
      <c r="GW10" s="30"/>
      <c r="GX10" s="30"/>
      <c r="GY10" s="30"/>
      <c r="GZ10" s="30"/>
      <c r="HA10" s="30"/>
      <c r="HB10" s="30"/>
      <c r="HC10" s="30"/>
      <c r="HD10" s="30"/>
      <c r="HE10" s="30"/>
      <c r="HF10" s="30"/>
      <c r="HG10" s="30"/>
      <c r="HH10" s="30"/>
      <c r="HI10" s="30"/>
      <c r="HJ10" s="30"/>
      <c r="HK10" s="29"/>
      <c r="HL10" s="29"/>
      <c r="HM10" s="29"/>
      <c r="HN10" s="29"/>
      <c r="HO10" s="29"/>
      <c r="HP10" s="29"/>
      <c r="HQ10" s="29"/>
      <c r="HR10" s="29"/>
      <c r="HS10" s="29"/>
      <c r="HT10" s="29"/>
      <c r="HU10" s="29"/>
      <c r="HV10" s="29"/>
      <c r="HW10" s="29"/>
      <c r="HX10" s="29"/>
      <c r="HY10" s="29"/>
      <c r="HZ10" s="100"/>
      <c r="IA10" s="100"/>
      <c r="IB10" s="100"/>
      <c r="IC10" s="100"/>
      <c r="ID10" s="100"/>
      <c r="IE10" s="100"/>
      <c r="IF10" s="100"/>
      <c r="IG10" s="100"/>
      <c r="IH10" s="100"/>
      <c r="II10" s="100"/>
      <c r="IJ10" s="100"/>
      <c r="IK10" s="100"/>
      <c r="IL10" s="100"/>
      <c r="IM10" s="100"/>
      <c r="IN10" s="100"/>
      <c r="IO10" s="100"/>
      <c r="IP10" s="100"/>
      <c r="IQ10" s="100"/>
      <c r="IR10" s="100"/>
      <c r="IS10" s="100"/>
      <c r="IT10" s="100"/>
    </row>
    <row r="11" spans="1:254" ht="15.75">
      <c r="A11" s="84"/>
      <c r="B11" s="84"/>
      <c r="C11" s="86" t="s">
        <v>73</v>
      </c>
      <c r="D11" s="86" t="s">
        <v>2</v>
      </c>
      <c r="E11" s="86" t="s">
        <v>3</v>
      </c>
      <c r="F11" s="86" t="s">
        <v>74</v>
      </c>
      <c r="G11" s="86" t="s">
        <v>4</v>
      </c>
      <c r="H11" s="86" t="s">
        <v>5</v>
      </c>
      <c r="I11" s="86" t="s">
        <v>75</v>
      </c>
      <c r="J11" s="86"/>
      <c r="K11" s="86"/>
      <c r="L11" s="86" t="s">
        <v>114</v>
      </c>
      <c r="M11" s="86"/>
      <c r="N11" s="86"/>
      <c r="O11" s="86" t="s">
        <v>76</v>
      </c>
      <c r="P11" s="86"/>
      <c r="Q11" s="86"/>
      <c r="R11" s="86" t="s">
        <v>77</v>
      </c>
      <c r="S11" s="86"/>
      <c r="T11" s="86"/>
      <c r="U11" s="86" t="s">
        <v>78</v>
      </c>
      <c r="V11" s="86"/>
      <c r="W11" s="86"/>
      <c r="X11" s="86" t="s">
        <v>79</v>
      </c>
      <c r="Y11" s="86"/>
      <c r="Z11" s="86"/>
      <c r="AA11" s="86" t="s">
        <v>80</v>
      </c>
      <c r="AB11" s="86"/>
      <c r="AC11" s="86"/>
      <c r="AD11" s="86" t="s">
        <v>875</v>
      </c>
      <c r="AE11" s="86"/>
      <c r="AF11" s="86"/>
      <c r="AG11" s="86" t="s">
        <v>115</v>
      </c>
      <c r="AH11" s="86"/>
      <c r="AI11" s="86"/>
      <c r="AJ11" s="100" t="s">
        <v>81</v>
      </c>
      <c r="AK11" s="100"/>
      <c r="AL11" s="100"/>
      <c r="AM11" s="100" t="s">
        <v>884</v>
      </c>
      <c r="AN11" s="100"/>
      <c r="AO11" s="100"/>
      <c r="AP11" s="86" t="s">
        <v>82</v>
      </c>
      <c r="AQ11" s="86"/>
      <c r="AR11" s="86"/>
      <c r="AS11" s="86" t="s">
        <v>83</v>
      </c>
      <c r="AT11" s="86"/>
      <c r="AU11" s="86"/>
      <c r="AV11" s="100" t="s">
        <v>84</v>
      </c>
      <c r="AW11" s="100"/>
      <c r="AX11" s="100"/>
      <c r="AY11" s="86" t="s">
        <v>85</v>
      </c>
      <c r="AZ11" s="86"/>
      <c r="BA11" s="86"/>
      <c r="BB11" s="86" t="s">
        <v>86</v>
      </c>
      <c r="BC11" s="86"/>
      <c r="BD11" s="86"/>
      <c r="BE11" s="86" t="s">
        <v>87</v>
      </c>
      <c r="BF11" s="86"/>
      <c r="BG11" s="86"/>
      <c r="BH11" s="86" t="s">
        <v>88</v>
      </c>
      <c r="BI11" s="86"/>
      <c r="BJ11" s="86"/>
      <c r="BK11" s="86" t="s">
        <v>890</v>
      </c>
      <c r="BL11" s="86"/>
      <c r="BM11" s="86"/>
      <c r="BN11" s="100" t="s">
        <v>89</v>
      </c>
      <c r="BO11" s="100"/>
      <c r="BP11" s="100"/>
      <c r="BQ11" s="100" t="s">
        <v>90</v>
      </c>
      <c r="BR11" s="100"/>
      <c r="BS11" s="100"/>
      <c r="BT11" s="100" t="s">
        <v>91</v>
      </c>
      <c r="BU11" s="100"/>
      <c r="BV11" s="100"/>
      <c r="BW11" s="100" t="s">
        <v>92</v>
      </c>
      <c r="BX11" s="100"/>
      <c r="BY11" s="100"/>
      <c r="BZ11" s="100" t="s">
        <v>93</v>
      </c>
      <c r="CA11" s="100"/>
      <c r="CB11" s="100"/>
      <c r="CC11" s="100" t="s">
        <v>94</v>
      </c>
      <c r="CD11" s="100"/>
      <c r="CE11" s="100"/>
      <c r="CF11" s="100" t="s">
        <v>95</v>
      </c>
      <c r="CG11" s="100"/>
      <c r="CH11" s="100"/>
      <c r="CI11" s="100" t="s">
        <v>96</v>
      </c>
      <c r="CJ11" s="100"/>
      <c r="CK11" s="100"/>
      <c r="CL11" s="100" t="s">
        <v>97</v>
      </c>
      <c r="CM11" s="100"/>
      <c r="CN11" s="100"/>
      <c r="CO11" s="100" t="s">
        <v>116</v>
      </c>
      <c r="CP11" s="100"/>
      <c r="CQ11" s="100"/>
      <c r="CR11" s="100" t="s">
        <v>98</v>
      </c>
      <c r="CS11" s="100"/>
      <c r="CT11" s="100"/>
      <c r="CU11" s="100" t="s">
        <v>99</v>
      </c>
      <c r="CV11" s="100"/>
      <c r="CW11" s="100"/>
      <c r="CX11" s="100" t="s">
        <v>100</v>
      </c>
      <c r="CY11" s="100"/>
      <c r="CZ11" s="100"/>
      <c r="DA11" s="100" t="s">
        <v>101</v>
      </c>
      <c r="DB11" s="100"/>
      <c r="DC11" s="100"/>
      <c r="DD11" s="100" t="s">
        <v>262</v>
      </c>
      <c r="DE11" s="100"/>
      <c r="DF11" s="100"/>
      <c r="DG11" s="100" t="s">
        <v>263</v>
      </c>
      <c r="DH11" s="100"/>
      <c r="DI11" s="100"/>
      <c r="DJ11" s="100" t="s">
        <v>264</v>
      </c>
      <c r="DK11" s="100"/>
      <c r="DL11" s="100"/>
      <c r="DM11" s="100" t="s">
        <v>265</v>
      </c>
      <c r="DN11" s="100"/>
      <c r="DO11" s="100"/>
      <c r="DP11" s="100" t="s">
        <v>266</v>
      </c>
      <c r="DQ11" s="100"/>
      <c r="DR11" s="100"/>
      <c r="DS11" s="100" t="s">
        <v>267</v>
      </c>
      <c r="DT11" s="100"/>
      <c r="DU11" s="100"/>
      <c r="DV11" s="100" t="s">
        <v>268</v>
      </c>
      <c r="DW11" s="100"/>
      <c r="DX11" s="100"/>
      <c r="DY11" s="100" t="s">
        <v>102</v>
      </c>
      <c r="DZ11" s="100"/>
      <c r="EA11" s="100"/>
      <c r="EB11" s="100" t="s">
        <v>103</v>
      </c>
      <c r="EC11" s="100"/>
      <c r="ED11" s="100"/>
      <c r="EE11" s="100" t="s">
        <v>104</v>
      </c>
      <c r="EF11" s="100"/>
      <c r="EG11" s="100"/>
      <c r="EH11" s="100" t="s">
        <v>117</v>
      </c>
      <c r="EI11" s="100"/>
      <c r="EJ11" s="100"/>
      <c r="EK11" s="100" t="s">
        <v>105</v>
      </c>
      <c r="EL11" s="100"/>
      <c r="EM11" s="100"/>
      <c r="EN11" s="100" t="s">
        <v>106</v>
      </c>
      <c r="EO11" s="100"/>
      <c r="EP11" s="100"/>
      <c r="EQ11" s="100" t="s">
        <v>107</v>
      </c>
      <c r="ER11" s="100"/>
      <c r="ES11" s="100"/>
      <c r="ET11" s="100" t="s">
        <v>108</v>
      </c>
      <c r="EU11" s="100"/>
      <c r="EV11" s="100"/>
      <c r="EW11" s="100" t="s">
        <v>109</v>
      </c>
      <c r="EX11" s="100"/>
      <c r="EY11" s="100"/>
      <c r="EZ11" s="100" t="s">
        <v>110</v>
      </c>
      <c r="FA11" s="100"/>
      <c r="FB11" s="100"/>
      <c r="FC11" s="100" t="s">
        <v>111</v>
      </c>
      <c r="FD11" s="100"/>
      <c r="FE11" s="100"/>
      <c r="FF11" s="100" t="s">
        <v>112</v>
      </c>
      <c r="FG11" s="100"/>
      <c r="FH11" s="100"/>
      <c r="FI11" s="100" t="s">
        <v>113</v>
      </c>
      <c r="FJ11" s="100"/>
      <c r="FK11" s="100"/>
      <c r="FL11" s="100" t="s">
        <v>118</v>
      </c>
      <c r="FM11" s="100"/>
      <c r="FN11" s="100"/>
      <c r="FO11" s="100" t="s">
        <v>119</v>
      </c>
      <c r="FP11" s="100"/>
      <c r="FQ11" s="100"/>
      <c r="FR11" s="100" t="s">
        <v>269</v>
      </c>
      <c r="FS11" s="100"/>
      <c r="FT11" s="100"/>
      <c r="FU11" s="100" t="s">
        <v>270</v>
      </c>
      <c r="FV11" s="100"/>
      <c r="FW11" s="100"/>
      <c r="FX11" s="100" t="s">
        <v>271</v>
      </c>
      <c r="FY11" s="100"/>
      <c r="FZ11" s="100"/>
      <c r="GA11" s="100" t="s">
        <v>272</v>
      </c>
      <c r="GB11" s="100"/>
      <c r="GC11" s="100"/>
      <c r="GD11" s="100" t="s">
        <v>273</v>
      </c>
      <c r="GE11" s="100"/>
      <c r="GF11" s="100"/>
      <c r="GG11" s="100" t="s">
        <v>274</v>
      </c>
      <c r="GH11" s="100"/>
      <c r="GI11" s="100"/>
      <c r="GJ11" s="100" t="s">
        <v>968</v>
      </c>
      <c r="GK11" s="100"/>
      <c r="GL11" s="100"/>
      <c r="GM11" s="100" t="s">
        <v>969</v>
      </c>
      <c r="GN11" s="100"/>
      <c r="GO11" s="100"/>
      <c r="GP11" s="100" t="s">
        <v>971</v>
      </c>
      <c r="GQ11" s="100"/>
      <c r="GR11" s="100"/>
      <c r="GS11" s="100" t="s">
        <v>975</v>
      </c>
      <c r="GT11" s="100"/>
      <c r="GU11" s="100"/>
      <c r="GV11" s="100" t="s">
        <v>981</v>
      </c>
      <c r="GW11" s="100"/>
      <c r="GX11" s="100"/>
      <c r="GY11" s="100" t="s">
        <v>982</v>
      </c>
      <c r="GZ11" s="100"/>
      <c r="HA11" s="100"/>
      <c r="HB11" s="100" t="s">
        <v>986</v>
      </c>
      <c r="HC11" s="100"/>
      <c r="HD11" s="100"/>
      <c r="HE11" s="100" t="s">
        <v>987</v>
      </c>
      <c r="HF11" s="100"/>
      <c r="HG11" s="100"/>
      <c r="HH11" s="100" t="s">
        <v>989</v>
      </c>
      <c r="HI11" s="100"/>
      <c r="HJ11" s="100"/>
      <c r="HK11" s="100" t="s">
        <v>993</v>
      </c>
      <c r="HL11" s="100"/>
      <c r="HM11" s="100"/>
      <c r="HN11" s="100" t="s">
        <v>995</v>
      </c>
      <c r="HO11" s="100"/>
      <c r="HP11" s="100"/>
      <c r="HQ11" s="100" t="s">
        <v>998</v>
      </c>
      <c r="HR11" s="100"/>
      <c r="HS11" s="100"/>
      <c r="HT11" s="100" t="s">
        <v>1003</v>
      </c>
      <c r="HU11" s="100"/>
      <c r="HV11" s="100"/>
      <c r="HW11" s="100" t="s">
        <v>1004</v>
      </c>
      <c r="HX11" s="100"/>
      <c r="HY11" s="100"/>
      <c r="HZ11" s="100" t="s">
        <v>275</v>
      </c>
      <c r="IA11" s="100"/>
      <c r="IB11" s="100"/>
      <c r="IC11" s="100" t="s">
        <v>276</v>
      </c>
      <c r="ID11" s="100"/>
      <c r="IE11" s="100"/>
      <c r="IF11" s="100" t="s">
        <v>277</v>
      </c>
      <c r="IG11" s="100"/>
      <c r="IH11" s="100"/>
      <c r="II11" s="100" t="s">
        <v>278</v>
      </c>
      <c r="IJ11" s="100"/>
      <c r="IK11" s="100"/>
      <c r="IL11" s="100" t="s">
        <v>279</v>
      </c>
      <c r="IM11" s="100"/>
      <c r="IN11" s="100"/>
      <c r="IO11" s="100" t="s">
        <v>280</v>
      </c>
      <c r="IP11" s="100"/>
      <c r="IQ11" s="100"/>
      <c r="IR11" s="100" t="s">
        <v>281</v>
      </c>
      <c r="IS11" s="100"/>
      <c r="IT11" s="100"/>
    </row>
    <row r="12" spans="1:254" ht="91.5" customHeight="1">
      <c r="A12" s="84"/>
      <c r="B12" s="84"/>
      <c r="C12" s="126" t="s">
        <v>860</v>
      </c>
      <c r="D12" s="126"/>
      <c r="E12" s="126"/>
      <c r="F12" s="125" t="s">
        <v>863</v>
      </c>
      <c r="G12" s="125"/>
      <c r="H12" s="125"/>
      <c r="I12" s="125" t="s">
        <v>864</v>
      </c>
      <c r="J12" s="125"/>
      <c r="K12" s="125"/>
      <c r="L12" s="125" t="s">
        <v>868</v>
      </c>
      <c r="M12" s="125"/>
      <c r="N12" s="125"/>
      <c r="O12" s="125" t="s">
        <v>869</v>
      </c>
      <c r="P12" s="125"/>
      <c r="Q12" s="125"/>
      <c r="R12" s="125" t="s">
        <v>870</v>
      </c>
      <c r="S12" s="125"/>
      <c r="T12" s="125"/>
      <c r="U12" s="125" t="s">
        <v>415</v>
      </c>
      <c r="V12" s="125"/>
      <c r="W12" s="125"/>
      <c r="X12" s="125" t="s">
        <v>1021</v>
      </c>
      <c r="Y12" s="125"/>
      <c r="Z12" s="125"/>
      <c r="AA12" s="126" t="s">
        <v>418</v>
      </c>
      <c r="AB12" s="126"/>
      <c r="AC12" s="126"/>
      <c r="AD12" s="126" t="s">
        <v>876</v>
      </c>
      <c r="AE12" s="126"/>
      <c r="AF12" s="126"/>
      <c r="AG12" s="125" t="s">
        <v>877</v>
      </c>
      <c r="AH12" s="125"/>
      <c r="AI12" s="125"/>
      <c r="AJ12" s="125" t="s">
        <v>881</v>
      </c>
      <c r="AK12" s="125"/>
      <c r="AL12" s="125"/>
      <c r="AM12" s="126" t="s">
        <v>883</v>
      </c>
      <c r="AN12" s="126"/>
      <c r="AO12" s="126"/>
      <c r="AP12" s="125" t="s">
        <v>425</v>
      </c>
      <c r="AQ12" s="125"/>
      <c r="AR12" s="125"/>
      <c r="AS12" s="126" t="s">
        <v>885</v>
      </c>
      <c r="AT12" s="126"/>
      <c r="AU12" s="126"/>
      <c r="AV12" s="125" t="s">
        <v>886</v>
      </c>
      <c r="AW12" s="125"/>
      <c r="AX12" s="125"/>
      <c r="AY12" s="125" t="s">
        <v>431</v>
      </c>
      <c r="AZ12" s="125"/>
      <c r="BA12" s="125"/>
      <c r="BB12" s="125" t="s">
        <v>887</v>
      </c>
      <c r="BC12" s="125"/>
      <c r="BD12" s="125"/>
      <c r="BE12" s="125" t="s">
        <v>888</v>
      </c>
      <c r="BF12" s="125"/>
      <c r="BG12" s="125"/>
      <c r="BH12" s="125" t="s">
        <v>889</v>
      </c>
      <c r="BI12" s="125"/>
      <c r="BJ12" s="125"/>
      <c r="BK12" s="125" t="s">
        <v>895</v>
      </c>
      <c r="BL12" s="125"/>
      <c r="BM12" s="125"/>
      <c r="BN12" s="125" t="s">
        <v>891</v>
      </c>
      <c r="BO12" s="125"/>
      <c r="BP12" s="125"/>
      <c r="BQ12" s="125" t="s">
        <v>892</v>
      </c>
      <c r="BR12" s="125"/>
      <c r="BS12" s="125"/>
      <c r="BT12" s="125" t="s">
        <v>446</v>
      </c>
      <c r="BU12" s="125"/>
      <c r="BV12" s="125"/>
      <c r="BW12" s="125" t="s">
        <v>900</v>
      </c>
      <c r="BX12" s="125"/>
      <c r="BY12" s="125"/>
      <c r="BZ12" s="125" t="s">
        <v>449</v>
      </c>
      <c r="CA12" s="125"/>
      <c r="CB12" s="125"/>
      <c r="CC12" s="125" t="s">
        <v>452</v>
      </c>
      <c r="CD12" s="125"/>
      <c r="CE12" s="125"/>
      <c r="CF12" s="125" t="s">
        <v>903</v>
      </c>
      <c r="CG12" s="125"/>
      <c r="CH12" s="125"/>
      <c r="CI12" s="125" t="s">
        <v>907</v>
      </c>
      <c r="CJ12" s="125"/>
      <c r="CK12" s="125"/>
      <c r="CL12" s="125" t="s">
        <v>908</v>
      </c>
      <c r="CM12" s="125"/>
      <c r="CN12" s="125"/>
      <c r="CO12" s="125" t="s">
        <v>909</v>
      </c>
      <c r="CP12" s="125"/>
      <c r="CQ12" s="125"/>
      <c r="CR12" s="125" t="s">
        <v>910</v>
      </c>
      <c r="CS12" s="125"/>
      <c r="CT12" s="125"/>
      <c r="CU12" s="125" t="s">
        <v>911</v>
      </c>
      <c r="CV12" s="125"/>
      <c r="CW12" s="125"/>
      <c r="CX12" s="125" t="s">
        <v>912</v>
      </c>
      <c r="CY12" s="125"/>
      <c r="CZ12" s="125"/>
      <c r="DA12" s="125" t="s">
        <v>462</v>
      </c>
      <c r="DB12" s="125"/>
      <c r="DC12" s="125"/>
      <c r="DD12" s="125" t="s">
        <v>917</v>
      </c>
      <c r="DE12" s="125"/>
      <c r="DF12" s="125"/>
      <c r="DG12" s="125" t="s">
        <v>918</v>
      </c>
      <c r="DH12" s="125"/>
      <c r="DI12" s="125"/>
      <c r="DJ12" s="125" t="s">
        <v>922</v>
      </c>
      <c r="DK12" s="125"/>
      <c r="DL12" s="125"/>
      <c r="DM12" s="125" t="s">
        <v>475</v>
      </c>
      <c r="DN12" s="125"/>
      <c r="DO12" s="125"/>
      <c r="DP12" s="125" t="s">
        <v>478</v>
      </c>
      <c r="DQ12" s="125"/>
      <c r="DR12" s="125"/>
      <c r="DS12" s="125" t="s">
        <v>924</v>
      </c>
      <c r="DT12" s="125"/>
      <c r="DU12" s="125"/>
      <c r="DV12" s="125" t="s">
        <v>452</v>
      </c>
      <c r="DW12" s="125"/>
      <c r="DX12" s="125"/>
      <c r="DY12" s="125" t="s">
        <v>929</v>
      </c>
      <c r="DZ12" s="125"/>
      <c r="EA12" s="125"/>
      <c r="EB12" s="125" t="s">
        <v>930</v>
      </c>
      <c r="EC12" s="125"/>
      <c r="ED12" s="125"/>
      <c r="EE12" s="125" t="s">
        <v>487</v>
      </c>
      <c r="EF12" s="125"/>
      <c r="EG12" s="125"/>
      <c r="EH12" s="125" t="s">
        <v>933</v>
      </c>
      <c r="EI12" s="125"/>
      <c r="EJ12" s="125"/>
      <c r="EK12" s="125" t="s">
        <v>491</v>
      </c>
      <c r="EL12" s="125"/>
      <c r="EM12" s="125"/>
      <c r="EN12" s="125" t="s">
        <v>492</v>
      </c>
      <c r="EO12" s="125"/>
      <c r="EP12" s="125"/>
      <c r="EQ12" s="125" t="s">
        <v>936</v>
      </c>
      <c r="ER12" s="125"/>
      <c r="ES12" s="125"/>
      <c r="ET12" s="125" t="s">
        <v>937</v>
      </c>
      <c r="EU12" s="125"/>
      <c r="EV12" s="125"/>
      <c r="EW12" s="125" t="s">
        <v>938</v>
      </c>
      <c r="EX12" s="125"/>
      <c r="EY12" s="125"/>
      <c r="EZ12" s="125" t="s">
        <v>939</v>
      </c>
      <c r="FA12" s="125"/>
      <c r="FB12" s="125"/>
      <c r="FC12" s="125" t="s">
        <v>941</v>
      </c>
      <c r="FD12" s="125"/>
      <c r="FE12" s="125"/>
      <c r="FF12" s="125" t="s">
        <v>948</v>
      </c>
      <c r="FG12" s="125"/>
      <c r="FH12" s="125"/>
      <c r="FI12" s="125" t="s">
        <v>945</v>
      </c>
      <c r="FJ12" s="125"/>
      <c r="FK12" s="125"/>
      <c r="FL12" s="125" t="s">
        <v>946</v>
      </c>
      <c r="FM12" s="125"/>
      <c r="FN12" s="125"/>
      <c r="FO12" s="86" t="s">
        <v>510</v>
      </c>
      <c r="FP12" s="86"/>
      <c r="FQ12" s="86"/>
      <c r="FR12" s="125" t="s">
        <v>953</v>
      </c>
      <c r="FS12" s="125"/>
      <c r="FT12" s="125"/>
      <c r="FU12" s="125" t="s">
        <v>955</v>
      </c>
      <c r="FV12" s="125"/>
      <c r="FW12" s="125"/>
      <c r="FX12" s="125" t="s">
        <v>515</v>
      </c>
      <c r="FY12" s="125"/>
      <c r="FZ12" s="125"/>
      <c r="GA12" s="125" t="s">
        <v>957</v>
      </c>
      <c r="GB12" s="125"/>
      <c r="GC12" s="125"/>
      <c r="GD12" s="125" t="s">
        <v>959</v>
      </c>
      <c r="GE12" s="125"/>
      <c r="GF12" s="125"/>
      <c r="GG12" s="125" t="s">
        <v>963</v>
      </c>
      <c r="GH12" s="125"/>
      <c r="GI12" s="125"/>
      <c r="GJ12" s="126" t="s">
        <v>964</v>
      </c>
      <c r="GK12" s="126"/>
      <c r="GL12" s="126"/>
      <c r="GM12" s="125" t="s">
        <v>523</v>
      </c>
      <c r="GN12" s="125"/>
      <c r="GO12" s="125"/>
      <c r="GP12" s="125" t="s">
        <v>970</v>
      </c>
      <c r="GQ12" s="125"/>
      <c r="GR12" s="125"/>
      <c r="GS12" s="125" t="s">
        <v>976</v>
      </c>
      <c r="GT12" s="125"/>
      <c r="GU12" s="125"/>
      <c r="GV12" s="125" t="s">
        <v>977</v>
      </c>
      <c r="GW12" s="125"/>
      <c r="GX12" s="125"/>
      <c r="GY12" s="125" t="s">
        <v>528</v>
      </c>
      <c r="GZ12" s="125"/>
      <c r="HA12" s="125"/>
      <c r="HB12" s="125" t="s">
        <v>529</v>
      </c>
      <c r="HC12" s="125"/>
      <c r="HD12" s="125"/>
      <c r="HE12" s="125" t="s">
        <v>532</v>
      </c>
      <c r="HF12" s="125"/>
      <c r="HG12" s="125"/>
      <c r="HH12" s="125" t="s">
        <v>988</v>
      </c>
      <c r="HI12" s="125"/>
      <c r="HJ12" s="125"/>
      <c r="HK12" s="125" t="s">
        <v>994</v>
      </c>
      <c r="HL12" s="125"/>
      <c r="HM12" s="125"/>
      <c r="HN12" s="125" t="s">
        <v>996</v>
      </c>
      <c r="HO12" s="125"/>
      <c r="HP12" s="125"/>
      <c r="HQ12" s="125" t="s">
        <v>999</v>
      </c>
      <c r="HR12" s="125"/>
      <c r="HS12" s="125"/>
      <c r="HT12" s="125" t="s">
        <v>541</v>
      </c>
      <c r="HU12" s="125"/>
      <c r="HV12" s="125"/>
      <c r="HW12" s="125" t="s">
        <v>403</v>
      </c>
      <c r="HX12" s="125"/>
      <c r="HY12" s="125"/>
      <c r="HZ12" s="125" t="s">
        <v>1005</v>
      </c>
      <c r="IA12" s="125"/>
      <c r="IB12" s="125"/>
      <c r="IC12" s="125" t="s">
        <v>1008</v>
      </c>
      <c r="ID12" s="125"/>
      <c r="IE12" s="125"/>
      <c r="IF12" s="125" t="s">
        <v>547</v>
      </c>
      <c r="IG12" s="125"/>
      <c r="IH12" s="125"/>
      <c r="II12" s="125" t="s">
        <v>1012</v>
      </c>
      <c r="IJ12" s="125"/>
      <c r="IK12" s="125"/>
      <c r="IL12" s="125" t="s">
        <v>1013</v>
      </c>
      <c r="IM12" s="125"/>
      <c r="IN12" s="125"/>
      <c r="IO12" s="125" t="s">
        <v>1017</v>
      </c>
      <c r="IP12" s="125"/>
      <c r="IQ12" s="125"/>
      <c r="IR12" s="125" t="s">
        <v>551</v>
      </c>
      <c r="IS12" s="125"/>
      <c r="IT12" s="125"/>
    </row>
    <row r="13" spans="1:254" ht="131.25" customHeight="1">
      <c r="A13" s="84"/>
      <c r="B13" s="84"/>
      <c r="C13" s="19" t="s">
        <v>575</v>
      </c>
      <c r="D13" s="19" t="s">
        <v>861</v>
      </c>
      <c r="E13" s="19" t="s">
        <v>862</v>
      </c>
      <c r="F13" s="19" t="s">
        <v>408</v>
      </c>
      <c r="G13" s="19" t="s">
        <v>409</v>
      </c>
      <c r="H13" s="19" t="s">
        <v>410</v>
      </c>
      <c r="I13" s="19" t="s">
        <v>865</v>
      </c>
      <c r="J13" s="19" t="s">
        <v>866</v>
      </c>
      <c r="K13" s="19" t="s">
        <v>867</v>
      </c>
      <c r="L13" s="19" t="s">
        <v>138</v>
      </c>
      <c r="M13" s="19" t="s">
        <v>411</v>
      </c>
      <c r="N13" s="19" t="s">
        <v>412</v>
      </c>
      <c r="O13" s="19" t="s">
        <v>322</v>
      </c>
      <c r="P13" s="19" t="s">
        <v>413</v>
      </c>
      <c r="Q13" s="19" t="s">
        <v>414</v>
      </c>
      <c r="R13" s="19" t="s">
        <v>124</v>
      </c>
      <c r="S13" s="19" t="s">
        <v>184</v>
      </c>
      <c r="T13" s="19" t="s">
        <v>137</v>
      </c>
      <c r="U13" s="19" t="s">
        <v>415</v>
      </c>
      <c r="V13" s="19" t="s">
        <v>416</v>
      </c>
      <c r="W13" s="19" t="s">
        <v>871</v>
      </c>
      <c r="X13" s="45" t="s">
        <v>131</v>
      </c>
      <c r="Y13" s="45" t="s">
        <v>417</v>
      </c>
      <c r="Z13" s="45" t="s">
        <v>285</v>
      </c>
      <c r="AA13" s="45" t="s">
        <v>872</v>
      </c>
      <c r="AB13" s="45" t="s">
        <v>873</v>
      </c>
      <c r="AC13" s="45" t="s">
        <v>874</v>
      </c>
      <c r="AD13" s="45" t="s">
        <v>135</v>
      </c>
      <c r="AE13" s="45" t="s">
        <v>333</v>
      </c>
      <c r="AF13" s="45" t="s">
        <v>130</v>
      </c>
      <c r="AG13" s="45" t="s">
        <v>878</v>
      </c>
      <c r="AH13" s="45" t="s">
        <v>879</v>
      </c>
      <c r="AI13" s="45" t="s">
        <v>880</v>
      </c>
      <c r="AJ13" s="45" t="s">
        <v>423</v>
      </c>
      <c r="AK13" s="45" t="s">
        <v>882</v>
      </c>
      <c r="AL13" s="45" t="s">
        <v>424</v>
      </c>
      <c r="AM13" s="45" t="s">
        <v>420</v>
      </c>
      <c r="AN13" s="45" t="s">
        <v>421</v>
      </c>
      <c r="AO13" s="45" t="s">
        <v>422</v>
      </c>
      <c r="AP13" s="45" t="s">
        <v>425</v>
      </c>
      <c r="AQ13" s="45" t="s">
        <v>426</v>
      </c>
      <c r="AR13" s="45" t="s">
        <v>427</v>
      </c>
      <c r="AS13" s="45" t="s">
        <v>133</v>
      </c>
      <c r="AT13" s="45" t="s">
        <v>284</v>
      </c>
      <c r="AU13" s="45" t="s">
        <v>134</v>
      </c>
      <c r="AV13" s="45" t="s">
        <v>428</v>
      </c>
      <c r="AW13" s="45" t="s">
        <v>429</v>
      </c>
      <c r="AX13" s="45" t="s">
        <v>430</v>
      </c>
      <c r="AY13" s="45" t="s">
        <v>432</v>
      </c>
      <c r="AZ13" s="45" t="s">
        <v>433</v>
      </c>
      <c r="BA13" s="45" t="s">
        <v>434</v>
      </c>
      <c r="BB13" s="45" t="s">
        <v>435</v>
      </c>
      <c r="BC13" s="45" t="s">
        <v>436</v>
      </c>
      <c r="BD13" s="45" t="s">
        <v>437</v>
      </c>
      <c r="BE13" s="45" t="s">
        <v>1027</v>
      </c>
      <c r="BF13" s="45" t="s">
        <v>438</v>
      </c>
      <c r="BG13" s="45" t="s">
        <v>439</v>
      </c>
      <c r="BH13" s="45" t="s">
        <v>440</v>
      </c>
      <c r="BI13" s="45" t="s">
        <v>441</v>
      </c>
      <c r="BJ13" s="45" t="s">
        <v>442</v>
      </c>
      <c r="BK13" s="45" t="s">
        <v>896</v>
      </c>
      <c r="BL13" s="45" t="s">
        <v>897</v>
      </c>
      <c r="BM13" s="45" t="s">
        <v>898</v>
      </c>
      <c r="BN13" s="45" t="s">
        <v>443</v>
      </c>
      <c r="BO13" s="45" t="s">
        <v>444</v>
      </c>
      <c r="BP13" s="45" t="s">
        <v>445</v>
      </c>
      <c r="BQ13" s="19" t="s">
        <v>892</v>
      </c>
      <c r="BR13" s="19" t="s">
        <v>893</v>
      </c>
      <c r="BS13" s="19" t="s">
        <v>894</v>
      </c>
      <c r="BT13" s="45" t="s">
        <v>447</v>
      </c>
      <c r="BU13" s="45" t="s">
        <v>899</v>
      </c>
      <c r="BV13" s="45" t="s">
        <v>448</v>
      </c>
      <c r="BW13" s="45" t="s">
        <v>358</v>
      </c>
      <c r="BX13" s="45" t="s">
        <v>901</v>
      </c>
      <c r="BY13" s="45" t="s">
        <v>360</v>
      </c>
      <c r="BZ13" s="45" t="s">
        <v>450</v>
      </c>
      <c r="CA13" s="45" t="s">
        <v>451</v>
      </c>
      <c r="CB13" s="45" t="s">
        <v>902</v>
      </c>
      <c r="CC13" s="45" t="s">
        <v>452</v>
      </c>
      <c r="CD13" s="45" t="s">
        <v>453</v>
      </c>
      <c r="CE13" s="45" t="s">
        <v>454</v>
      </c>
      <c r="CF13" s="19" t="s">
        <v>904</v>
      </c>
      <c r="CG13" s="19" t="s">
        <v>905</v>
      </c>
      <c r="CH13" s="19" t="s">
        <v>906</v>
      </c>
      <c r="CI13" s="45" t="s">
        <v>126</v>
      </c>
      <c r="CJ13" s="45" t="s">
        <v>455</v>
      </c>
      <c r="CK13" s="45" t="s">
        <v>456</v>
      </c>
      <c r="CL13" s="45" t="s">
        <v>1028</v>
      </c>
      <c r="CM13" s="45" t="s">
        <v>467</v>
      </c>
      <c r="CN13" s="45" t="s">
        <v>468</v>
      </c>
      <c r="CO13" s="45" t="s">
        <v>290</v>
      </c>
      <c r="CP13" s="45" t="s">
        <v>457</v>
      </c>
      <c r="CQ13" s="45" t="s">
        <v>458</v>
      </c>
      <c r="CR13" s="45" t="s">
        <v>459</v>
      </c>
      <c r="CS13" s="45" t="s">
        <v>460</v>
      </c>
      <c r="CT13" s="45" t="s">
        <v>461</v>
      </c>
      <c r="CU13" s="45" t="s">
        <v>419</v>
      </c>
      <c r="CV13" s="45" t="s">
        <v>463</v>
      </c>
      <c r="CW13" s="45" t="s">
        <v>464</v>
      </c>
      <c r="CX13" s="45" t="s">
        <v>465</v>
      </c>
      <c r="CY13" s="45" t="s">
        <v>466</v>
      </c>
      <c r="CZ13" s="45" t="s">
        <v>913</v>
      </c>
      <c r="DA13" s="19" t="s">
        <v>914</v>
      </c>
      <c r="DB13" s="19" t="s">
        <v>915</v>
      </c>
      <c r="DC13" s="19" t="s">
        <v>916</v>
      </c>
      <c r="DD13" s="45" t="s">
        <v>469</v>
      </c>
      <c r="DE13" s="45" t="s">
        <v>470</v>
      </c>
      <c r="DF13" s="45" t="s">
        <v>471</v>
      </c>
      <c r="DG13" s="45" t="s">
        <v>919</v>
      </c>
      <c r="DH13" s="45" t="s">
        <v>920</v>
      </c>
      <c r="DI13" s="45" t="s">
        <v>921</v>
      </c>
      <c r="DJ13" s="45" t="s">
        <v>472</v>
      </c>
      <c r="DK13" s="45" t="s">
        <v>473</v>
      </c>
      <c r="DL13" s="45" t="s">
        <v>474</v>
      </c>
      <c r="DM13" s="45" t="s">
        <v>475</v>
      </c>
      <c r="DN13" s="45" t="s">
        <v>476</v>
      </c>
      <c r="DO13" s="45" t="s">
        <v>477</v>
      </c>
      <c r="DP13" s="45" t="s">
        <v>478</v>
      </c>
      <c r="DQ13" s="45" t="s">
        <v>479</v>
      </c>
      <c r="DR13" s="45" t="s">
        <v>923</v>
      </c>
      <c r="DS13" s="45" t="s">
        <v>925</v>
      </c>
      <c r="DT13" s="45" t="s">
        <v>926</v>
      </c>
      <c r="DU13" s="45" t="s">
        <v>927</v>
      </c>
      <c r="DV13" s="45" t="s">
        <v>452</v>
      </c>
      <c r="DW13" s="45" t="s">
        <v>928</v>
      </c>
      <c r="DX13" s="45" t="s">
        <v>480</v>
      </c>
      <c r="DY13" s="45" t="s">
        <v>481</v>
      </c>
      <c r="DZ13" s="45" t="s">
        <v>482</v>
      </c>
      <c r="EA13" s="45" t="s">
        <v>483</v>
      </c>
      <c r="EB13" s="45" t="s">
        <v>484</v>
      </c>
      <c r="EC13" s="45" t="s">
        <v>485</v>
      </c>
      <c r="ED13" s="45" t="s">
        <v>486</v>
      </c>
      <c r="EE13" s="45" t="s">
        <v>1029</v>
      </c>
      <c r="EF13" s="45" t="s">
        <v>931</v>
      </c>
      <c r="EG13" s="45" t="s">
        <v>932</v>
      </c>
      <c r="EH13" s="45" t="s">
        <v>488</v>
      </c>
      <c r="EI13" s="45" t="s">
        <v>489</v>
      </c>
      <c r="EJ13" s="45" t="s">
        <v>490</v>
      </c>
      <c r="EK13" s="45" t="s">
        <v>491</v>
      </c>
      <c r="EL13" s="45" t="s">
        <v>934</v>
      </c>
      <c r="EM13" s="45" t="s">
        <v>935</v>
      </c>
      <c r="EN13" s="45" t="s">
        <v>493</v>
      </c>
      <c r="EO13" s="45" t="s">
        <v>494</v>
      </c>
      <c r="EP13" s="45" t="s">
        <v>495</v>
      </c>
      <c r="EQ13" s="45" t="s">
        <v>496</v>
      </c>
      <c r="ER13" s="45" t="s">
        <v>497</v>
      </c>
      <c r="ES13" s="45" t="s">
        <v>498</v>
      </c>
      <c r="ET13" s="45" t="s">
        <v>499</v>
      </c>
      <c r="EU13" s="45" t="s">
        <v>500</v>
      </c>
      <c r="EV13" s="45" t="s">
        <v>501</v>
      </c>
      <c r="EW13" s="45" t="s">
        <v>1030</v>
      </c>
      <c r="EX13" s="45" t="s">
        <v>502</v>
      </c>
      <c r="EY13" s="45" t="s">
        <v>503</v>
      </c>
      <c r="EZ13" s="45" t="s">
        <v>504</v>
      </c>
      <c r="FA13" s="45" t="s">
        <v>505</v>
      </c>
      <c r="FB13" s="45" t="s">
        <v>940</v>
      </c>
      <c r="FC13" s="45" t="s">
        <v>942</v>
      </c>
      <c r="FD13" s="45" t="s">
        <v>943</v>
      </c>
      <c r="FE13" s="45" t="s">
        <v>944</v>
      </c>
      <c r="FF13" s="19" t="s">
        <v>506</v>
      </c>
      <c r="FG13" s="46" t="s">
        <v>949</v>
      </c>
      <c r="FH13" s="45" t="s">
        <v>507</v>
      </c>
      <c r="FI13" s="45" t="s">
        <v>124</v>
      </c>
      <c r="FJ13" s="45" t="s">
        <v>184</v>
      </c>
      <c r="FK13" s="45" t="s">
        <v>137</v>
      </c>
      <c r="FL13" s="45" t="s">
        <v>508</v>
      </c>
      <c r="FM13" s="45" t="s">
        <v>509</v>
      </c>
      <c r="FN13" s="45" t="s">
        <v>947</v>
      </c>
      <c r="FO13" s="45" t="s">
        <v>950</v>
      </c>
      <c r="FP13" s="45" t="s">
        <v>951</v>
      </c>
      <c r="FQ13" s="45" t="s">
        <v>952</v>
      </c>
      <c r="FR13" s="45" t="s">
        <v>511</v>
      </c>
      <c r="FS13" s="45" t="s">
        <v>512</v>
      </c>
      <c r="FT13" s="45" t="s">
        <v>954</v>
      </c>
      <c r="FU13" s="45" t="s">
        <v>513</v>
      </c>
      <c r="FV13" s="45" t="s">
        <v>514</v>
      </c>
      <c r="FW13" s="45" t="s">
        <v>956</v>
      </c>
      <c r="FX13" s="45" t="s">
        <v>1024</v>
      </c>
      <c r="FY13" s="45" t="s">
        <v>516</v>
      </c>
      <c r="FZ13" s="45" t="s">
        <v>517</v>
      </c>
      <c r="GA13" s="45" t="s">
        <v>518</v>
      </c>
      <c r="GB13" s="45" t="s">
        <v>519</v>
      </c>
      <c r="GC13" s="45" t="s">
        <v>958</v>
      </c>
      <c r="GD13" s="19" t="s">
        <v>960</v>
      </c>
      <c r="GE13" s="19" t="s">
        <v>961</v>
      </c>
      <c r="GF13" s="19" t="s">
        <v>962</v>
      </c>
      <c r="GG13" s="45" t="s">
        <v>520</v>
      </c>
      <c r="GH13" s="45" t="s">
        <v>521</v>
      </c>
      <c r="GI13" s="45" t="s">
        <v>522</v>
      </c>
      <c r="GJ13" s="45" t="s">
        <v>965</v>
      </c>
      <c r="GK13" s="45" t="s">
        <v>966</v>
      </c>
      <c r="GL13" s="45" t="s">
        <v>967</v>
      </c>
      <c r="GM13" s="45" t="s">
        <v>523</v>
      </c>
      <c r="GN13" s="45" t="s">
        <v>524</v>
      </c>
      <c r="GO13" s="45" t="s">
        <v>525</v>
      </c>
      <c r="GP13" s="45" t="s">
        <v>972</v>
      </c>
      <c r="GQ13" s="45" t="s">
        <v>973</v>
      </c>
      <c r="GR13" s="45" t="s">
        <v>974</v>
      </c>
      <c r="GS13" s="45" t="s">
        <v>1031</v>
      </c>
      <c r="GT13" s="45" t="s">
        <v>526</v>
      </c>
      <c r="GU13" s="45" t="s">
        <v>527</v>
      </c>
      <c r="GV13" s="46" t="s">
        <v>978</v>
      </c>
      <c r="GW13" s="46" t="s">
        <v>979</v>
      </c>
      <c r="GX13" s="46" t="s">
        <v>980</v>
      </c>
      <c r="GY13" s="45" t="s">
        <v>983</v>
      </c>
      <c r="GZ13" s="45" t="s">
        <v>984</v>
      </c>
      <c r="HA13" s="45" t="s">
        <v>985</v>
      </c>
      <c r="HB13" s="45" t="s">
        <v>529</v>
      </c>
      <c r="HC13" s="45" t="s">
        <v>530</v>
      </c>
      <c r="HD13" s="45" t="s">
        <v>531</v>
      </c>
      <c r="HE13" s="45" t="s">
        <v>533</v>
      </c>
      <c r="HF13" s="45" t="s">
        <v>534</v>
      </c>
      <c r="HG13" s="45" t="s">
        <v>535</v>
      </c>
      <c r="HH13" s="46" t="s">
        <v>990</v>
      </c>
      <c r="HI13" s="46" t="s">
        <v>991</v>
      </c>
      <c r="HJ13" s="46" t="s">
        <v>992</v>
      </c>
      <c r="HK13" s="45" t="s">
        <v>536</v>
      </c>
      <c r="HL13" s="45" t="s">
        <v>537</v>
      </c>
      <c r="HM13" s="45" t="s">
        <v>538</v>
      </c>
      <c r="HN13" s="45" t="s">
        <v>539</v>
      </c>
      <c r="HO13" s="45" t="s">
        <v>997</v>
      </c>
      <c r="HP13" s="45" t="s">
        <v>540</v>
      </c>
      <c r="HQ13" s="45" t="s">
        <v>542</v>
      </c>
      <c r="HR13" s="45" t="s">
        <v>543</v>
      </c>
      <c r="HS13" s="45" t="s">
        <v>544</v>
      </c>
      <c r="HT13" s="19" t="s">
        <v>1000</v>
      </c>
      <c r="HU13" s="19" t="s">
        <v>1001</v>
      </c>
      <c r="HV13" s="19" t="s">
        <v>1002</v>
      </c>
      <c r="HW13" s="45" t="s">
        <v>403</v>
      </c>
      <c r="HX13" s="45" t="s">
        <v>545</v>
      </c>
      <c r="HY13" s="45" t="s">
        <v>546</v>
      </c>
      <c r="HZ13" s="45" t="s">
        <v>1005</v>
      </c>
      <c r="IA13" s="45" t="s">
        <v>1006</v>
      </c>
      <c r="IB13" s="45" t="s">
        <v>1007</v>
      </c>
      <c r="IC13" s="45" t="s">
        <v>1009</v>
      </c>
      <c r="ID13" s="45" t="s">
        <v>1010</v>
      </c>
      <c r="IE13" s="45" t="s">
        <v>1011</v>
      </c>
      <c r="IF13" s="45" t="s">
        <v>547</v>
      </c>
      <c r="IG13" s="45" t="s">
        <v>548</v>
      </c>
      <c r="IH13" s="45" t="s">
        <v>549</v>
      </c>
      <c r="II13" s="46" t="s">
        <v>136</v>
      </c>
      <c r="IJ13" s="46" t="s">
        <v>550</v>
      </c>
      <c r="IK13" s="46" t="s">
        <v>140</v>
      </c>
      <c r="IL13" s="45" t="s">
        <v>1014</v>
      </c>
      <c r="IM13" s="45" t="s">
        <v>1015</v>
      </c>
      <c r="IN13" s="45" t="s">
        <v>1016</v>
      </c>
      <c r="IO13" s="45" t="s">
        <v>1018</v>
      </c>
      <c r="IP13" s="45" t="s">
        <v>1019</v>
      </c>
      <c r="IQ13" s="45" t="s">
        <v>1020</v>
      </c>
      <c r="IR13" s="45" t="s">
        <v>552</v>
      </c>
      <c r="IS13" s="45" t="s">
        <v>553</v>
      </c>
      <c r="IT13" s="45" t="s">
        <v>554</v>
      </c>
    </row>
    <row r="14" spans="1:254" ht="15.75">
      <c r="A14" s="62">
        <v>1</v>
      </c>
      <c r="B14" s="63" t="s">
        <v>1057</v>
      </c>
      <c r="C14" s="4">
        <v>1</v>
      </c>
      <c r="D14" s="4"/>
      <c r="E14" s="4"/>
      <c r="F14" s="4">
        <v>1</v>
      </c>
      <c r="G14" s="4"/>
      <c r="H14" s="4"/>
      <c r="I14" s="4">
        <v>1</v>
      </c>
      <c r="J14" s="4"/>
      <c r="K14" s="4"/>
      <c r="L14" s="4">
        <v>1</v>
      </c>
      <c r="M14" s="4"/>
      <c r="N14" s="4"/>
      <c r="O14" s="4">
        <v>1</v>
      </c>
      <c r="P14" s="4"/>
      <c r="Q14" s="4"/>
      <c r="R14" s="4">
        <v>1</v>
      </c>
      <c r="S14" s="4"/>
      <c r="T14" s="4"/>
      <c r="U14" s="4">
        <v>1</v>
      </c>
      <c r="V14" s="4"/>
      <c r="W14" s="4"/>
      <c r="X14" s="4">
        <v>1</v>
      </c>
      <c r="Y14" s="4"/>
      <c r="Z14" s="4"/>
      <c r="AA14" s="4">
        <v>1</v>
      </c>
      <c r="AB14" s="4"/>
      <c r="AC14" s="4"/>
      <c r="AD14" s="4">
        <v>1</v>
      </c>
      <c r="AE14" s="4"/>
      <c r="AF14" s="4"/>
      <c r="AG14" s="4">
        <v>1</v>
      </c>
      <c r="AH14" s="4"/>
      <c r="AI14" s="4"/>
      <c r="AJ14" s="4">
        <v>1</v>
      </c>
      <c r="AK14" s="4"/>
      <c r="AL14" s="4"/>
      <c r="AM14" s="4">
        <v>1</v>
      </c>
      <c r="AN14" s="4"/>
      <c r="AO14" s="4"/>
      <c r="AP14" s="4">
        <v>1</v>
      </c>
      <c r="AQ14" s="4"/>
      <c r="AR14" s="4"/>
      <c r="AS14" s="4">
        <v>1</v>
      </c>
      <c r="AT14" s="4"/>
      <c r="AU14" s="4"/>
      <c r="AV14" s="4">
        <v>1</v>
      </c>
      <c r="AW14" s="4"/>
      <c r="AX14" s="4"/>
      <c r="AY14" s="4">
        <v>1</v>
      </c>
      <c r="AZ14" s="4"/>
      <c r="BA14" s="4"/>
      <c r="BB14" s="4">
        <v>1</v>
      </c>
      <c r="BC14" s="4"/>
      <c r="BD14" s="4"/>
      <c r="BE14" s="4">
        <v>1</v>
      </c>
      <c r="BF14" s="4"/>
      <c r="BG14" s="4"/>
      <c r="BH14" s="4">
        <v>1</v>
      </c>
      <c r="BI14" s="4"/>
      <c r="BJ14" s="4"/>
      <c r="BK14" s="4">
        <v>1</v>
      </c>
      <c r="BL14" s="4"/>
      <c r="BM14" s="4"/>
      <c r="BN14" s="4">
        <v>1</v>
      </c>
      <c r="BO14" s="4"/>
      <c r="BP14" s="4"/>
      <c r="BQ14" s="4">
        <v>1</v>
      </c>
      <c r="BR14" s="4"/>
      <c r="BS14" s="4"/>
      <c r="BT14" s="4">
        <v>1</v>
      </c>
      <c r="BU14" s="4"/>
      <c r="BV14" s="4"/>
      <c r="BW14" s="4">
        <v>1</v>
      </c>
      <c r="BX14" s="4"/>
      <c r="BY14" s="4"/>
      <c r="BZ14" s="4">
        <v>1</v>
      </c>
      <c r="CA14" s="4"/>
      <c r="CB14" s="4"/>
      <c r="CC14" s="4">
        <v>1</v>
      </c>
      <c r="CD14" s="4"/>
      <c r="CE14" s="4"/>
      <c r="CF14" s="4">
        <v>1</v>
      </c>
      <c r="CG14" s="4"/>
      <c r="CH14" s="4"/>
      <c r="CI14" s="4">
        <v>1</v>
      </c>
      <c r="CJ14" s="4"/>
      <c r="CK14" s="4"/>
      <c r="CL14" s="4">
        <v>1</v>
      </c>
      <c r="CM14" s="4"/>
      <c r="CN14" s="4"/>
      <c r="CO14" s="4">
        <v>1</v>
      </c>
      <c r="CP14" s="4"/>
      <c r="CQ14" s="4"/>
      <c r="CR14" s="4">
        <v>1</v>
      </c>
      <c r="CS14" s="4"/>
      <c r="CT14" s="4"/>
      <c r="CU14" s="4">
        <v>1</v>
      </c>
      <c r="CV14" s="4"/>
      <c r="CW14" s="4"/>
      <c r="CX14" s="4">
        <v>1</v>
      </c>
      <c r="CY14" s="4"/>
      <c r="CZ14" s="4"/>
      <c r="DA14" s="4">
        <v>1</v>
      </c>
      <c r="DB14" s="4"/>
      <c r="DC14" s="4"/>
      <c r="DD14" s="4">
        <v>1</v>
      </c>
      <c r="DE14" s="4"/>
      <c r="DF14" s="4"/>
      <c r="DG14" s="4">
        <v>1</v>
      </c>
      <c r="DH14" s="4"/>
      <c r="DI14" s="4"/>
      <c r="DJ14" s="4">
        <v>1</v>
      </c>
      <c r="DK14" s="4"/>
      <c r="DL14" s="4"/>
      <c r="DM14" s="4">
        <v>1</v>
      </c>
      <c r="DN14" s="4"/>
      <c r="DO14" s="4"/>
      <c r="DP14" s="4">
        <v>1</v>
      </c>
      <c r="DQ14" s="4"/>
      <c r="DR14" s="4"/>
      <c r="DS14" s="4">
        <v>1</v>
      </c>
      <c r="DT14" s="4"/>
      <c r="DU14" s="4"/>
      <c r="DV14" s="4">
        <v>1</v>
      </c>
      <c r="DW14" s="4"/>
      <c r="DX14" s="4"/>
      <c r="DY14" s="4">
        <v>1</v>
      </c>
      <c r="DZ14" s="4"/>
      <c r="EA14" s="4"/>
      <c r="EB14" s="4">
        <v>1</v>
      </c>
      <c r="EC14" s="4"/>
      <c r="ED14" s="4"/>
      <c r="EE14" s="4">
        <v>1</v>
      </c>
      <c r="EF14" s="4"/>
      <c r="EG14" s="4"/>
      <c r="EH14" s="4">
        <v>1</v>
      </c>
      <c r="EI14" s="4"/>
      <c r="EJ14" s="4"/>
      <c r="EK14" s="4">
        <v>1</v>
      </c>
      <c r="EL14" s="4"/>
      <c r="EM14" s="4"/>
      <c r="EN14" s="4">
        <v>1</v>
      </c>
      <c r="EO14" s="4"/>
      <c r="EP14" s="4"/>
      <c r="EQ14" s="4">
        <v>1</v>
      </c>
      <c r="ER14" s="4"/>
      <c r="ES14" s="4"/>
      <c r="ET14" s="4">
        <v>1</v>
      </c>
      <c r="EU14" s="4"/>
      <c r="EV14" s="4"/>
      <c r="EW14" s="4">
        <v>1</v>
      </c>
      <c r="EX14" s="4"/>
      <c r="EY14" s="4"/>
      <c r="EZ14" s="4">
        <v>1</v>
      </c>
      <c r="FA14" s="4"/>
      <c r="FB14" s="4"/>
      <c r="FC14" s="4">
        <v>1</v>
      </c>
      <c r="FD14" s="4"/>
      <c r="FE14" s="4"/>
      <c r="FF14" s="4">
        <v>1</v>
      </c>
      <c r="FG14" s="4"/>
      <c r="FH14" s="4"/>
      <c r="FI14" s="4">
        <v>1</v>
      </c>
      <c r="FJ14" s="4"/>
      <c r="FK14" s="4"/>
      <c r="FL14" s="4">
        <v>1</v>
      </c>
      <c r="FM14" s="4"/>
      <c r="FN14" s="4"/>
      <c r="FO14" s="4">
        <v>1</v>
      </c>
      <c r="FP14" s="4"/>
      <c r="FQ14" s="4"/>
      <c r="FR14" s="4">
        <v>1</v>
      </c>
      <c r="FS14" s="4"/>
      <c r="FT14" s="4"/>
      <c r="FU14" s="4">
        <v>1</v>
      </c>
      <c r="FV14" s="4"/>
      <c r="FW14" s="4"/>
      <c r="FX14" s="4">
        <v>1</v>
      </c>
      <c r="FY14" s="4"/>
      <c r="FZ14" s="4"/>
      <c r="GA14" s="4">
        <v>1</v>
      </c>
      <c r="GB14" s="4"/>
      <c r="GC14" s="4"/>
      <c r="GD14" s="4">
        <v>1</v>
      </c>
      <c r="GE14" s="4"/>
      <c r="GF14" s="4"/>
      <c r="GG14" s="4">
        <v>1</v>
      </c>
      <c r="GH14" s="4"/>
      <c r="GI14" s="4"/>
      <c r="GJ14" s="4">
        <v>1</v>
      </c>
      <c r="GK14" s="4"/>
      <c r="GL14" s="4"/>
      <c r="GM14" s="4">
        <v>1</v>
      </c>
      <c r="GN14" s="4"/>
      <c r="GO14" s="4"/>
      <c r="GP14" s="4">
        <v>1</v>
      </c>
      <c r="GQ14" s="4"/>
      <c r="GR14" s="4"/>
      <c r="GS14" s="4">
        <v>1</v>
      </c>
      <c r="GT14" s="4"/>
      <c r="GU14" s="4"/>
      <c r="GV14" s="4">
        <v>1</v>
      </c>
      <c r="GW14" s="4"/>
      <c r="GX14" s="4"/>
      <c r="GY14" s="4">
        <v>1</v>
      </c>
      <c r="GZ14" s="4"/>
      <c r="HA14" s="4"/>
      <c r="HB14" s="4">
        <v>1</v>
      </c>
      <c r="HC14" s="4"/>
      <c r="HD14" s="4"/>
      <c r="HE14" s="4">
        <v>1</v>
      </c>
      <c r="HF14" s="4"/>
      <c r="HG14" s="4"/>
      <c r="HH14" s="4">
        <v>1</v>
      </c>
      <c r="HI14" s="4"/>
      <c r="HJ14" s="4"/>
      <c r="HK14" s="4">
        <v>1</v>
      </c>
      <c r="HL14" s="4"/>
      <c r="HM14" s="4"/>
      <c r="HN14" s="4">
        <v>1</v>
      </c>
      <c r="HO14" s="4"/>
      <c r="HP14" s="4"/>
      <c r="HQ14" s="4">
        <v>1</v>
      </c>
      <c r="HR14" s="4"/>
      <c r="HS14" s="4"/>
      <c r="HT14" s="4">
        <v>1</v>
      </c>
      <c r="HU14" s="4"/>
      <c r="HV14" s="4"/>
      <c r="HW14" s="4">
        <v>1</v>
      </c>
      <c r="HX14" s="4"/>
      <c r="HY14" s="4"/>
      <c r="HZ14" s="4">
        <v>1</v>
      </c>
      <c r="IA14" s="4"/>
      <c r="IB14" s="4"/>
      <c r="IC14" s="4">
        <v>1</v>
      </c>
      <c r="ID14" s="4"/>
      <c r="IE14" s="4"/>
      <c r="IF14" s="4">
        <v>1</v>
      </c>
      <c r="IG14" s="4"/>
      <c r="IH14" s="4"/>
      <c r="II14" s="4">
        <v>1</v>
      </c>
      <c r="IJ14" s="4"/>
      <c r="IK14" s="4"/>
      <c r="IL14" s="4">
        <v>1</v>
      </c>
      <c r="IM14" s="4"/>
      <c r="IN14" s="4"/>
      <c r="IO14" s="4">
        <v>1</v>
      </c>
      <c r="IP14" s="4"/>
      <c r="IQ14" s="4"/>
      <c r="IR14" s="4">
        <v>1</v>
      </c>
      <c r="IS14" s="4"/>
      <c r="IT14" s="4"/>
    </row>
    <row r="15" spans="1:254" ht="15.75">
      <c r="A15" s="62">
        <v>2</v>
      </c>
      <c r="B15" s="63" t="s">
        <v>1058</v>
      </c>
      <c r="C15" s="8"/>
      <c r="D15" s="8">
        <v>1</v>
      </c>
      <c r="E15" s="8"/>
      <c r="F15" s="58"/>
      <c r="G15" s="58">
        <v>1</v>
      </c>
      <c r="H15" s="58"/>
      <c r="I15" s="58"/>
      <c r="J15" s="58">
        <v>1</v>
      </c>
      <c r="K15" s="58"/>
      <c r="L15" s="58"/>
      <c r="M15" s="58">
        <v>1</v>
      </c>
      <c r="N15" s="58"/>
      <c r="O15" s="58"/>
      <c r="P15" s="58">
        <v>1</v>
      </c>
      <c r="Q15" s="58"/>
      <c r="R15" s="58"/>
      <c r="S15" s="58">
        <v>1</v>
      </c>
      <c r="T15" s="58"/>
      <c r="U15" s="58"/>
      <c r="V15" s="58">
        <v>1</v>
      </c>
      <c r="W15" s="58"/>
      <c r="X15" s="58"/>
      <c r="Y15" s="58">
        <v>1</v>
      </c>
      <c r="Z15" s="58"/>
      <c r="AA15" s="58"/>
      <c r="AB15" s="58">
        <v>1</v>
      </c>
      <c r="AC15" s="58"/>
      <c r="AD15" s="58"/>
      <c r="AE15" s="58">
        <v>1</v>
      </c>
      <c r="AF15" s="58"/>
      <c r="AG15" s="58"/>
      <c r="AH15" s="58">
        <v>1</v>
      </c>
      <c r="AI15" s="58"/>
      <c r="AJ15" s="58"/>
      <c r="AK15" s="58">
        <v>1</v>
      </c>
      <c r="AL15" s="58"/>
      <c r="AM15" s="58"/>
      <c r="AN15" s="58">
        <v>1</v>
      </c>
      <c r="AO15" s="58"/>
      <c r="AP15" s="58"/>
      <c r="AQ15" s="58">
        <v>1</v>
      </c>
      <c r="AR15" s="58"/>
      <c r="AS15" s="58"/>
      <c r="AT15" s="58">
        <v>1</v>
      </c>
      <c r="AU15" s="58"/>
      <c r="AV15" s="58"/>
      <c r="AW15" s="58">
        <v>1</v>
      </c>
      <c r="AX15" s="58"/>
      <c r="AY15" s="58"/>
      <c r="AZ15" s="58">
        <v>1</v>
      </c>
      <c r="BA15" s="58"/>
      <c r="BB15" s="58"/>
      <c r="BC15" s="58">
        <v>1</v>
      </c>
      <c r="BD15" s="58"/>
      <c r="BE15" s="58"/>
      <c r="BF15" s="58">
        <v>1</v>
      </c>
      <c r="BG15" s="58"/>
      <c r="BH15" s="58"/>
      <c r="BI15" s="58">
        <v>1</v>
      </c>
      <c r="BJ15" s="58"/>
      <c r="BK15" s="58"/>
      <c r="BL15" s="58">
        <v>1</v>
      </c>
      <c r="BM15" s="58"/>
      <c r="BN15" s="58"/>
      <c r="BO15" s="58">
        <v>1</v>
      </c>
      <c r="BP15" s="58"/>
      <c r="BQ15" s="58"/>
      <c r="BR15" s="58">
        <v>1</v>
      </c>
      <c r="BS15" s="58"/>
      <c r="BT15" s="58"/>
      <c r="BU15" s="58">
        <v>1</v>
      </c>
      <c r="BV15" s="58"/>
      <c r="BW15" s="58"/>
      <c r="BX15" s="58">
        <v>1</v>
      </c>
      <c r="BY15" s="58"/>
      <c r="BZ15" s="58"/>
      <c r="CA15" s="58">
        <v>1</v>
      </c>
      <c r="CB15" s="58"/>
      <c r="CC15" s="58"/>
      <c r="CD15" s="58">
        <v>1</v>
      </c>
      <c r="CE15" s="58"/>
      <c r="CF15" s="58"/>
      <c r="CG15" s="58">
        <v>1</v>
      </c>
      <c r="CH15" s="58"/>
      <c r="CI15" s="58"/>
      <c r="CJ15" s="58">
        <v>1</v>
      </c>
      <c r="CK15" s="58"/>
      <c r="CL15" s="58"/>
      <c r="CM15" s="58">
        <v>1</v>
      </c>
      <c r="CN15" s="58"/>
      <c r="CO15" s="58"/>
      <c r="CP15" s="58">
        <v>1</v>
      </c>
      <c r="CQ15" s="58"/>
      <c r="CR15" s="58"/>
      <c r="CS15" s="58">
        <v>1</v>
      </c>
      <c r="CT15" s="58"/>
      <c r="CU15" s="58"/>
      <c r="CV15" s="58">
        <v>1</v>
      </c>
      <c r="CW15" s="58"/>
      <c r="CX15" s="58"/>
      <c r="CY15" s="58">
        <v>1</v>
      </c>
      <c r="CZ15" s="58"/>
      <c r="DA15" s="58"/>
      <c r="DB15" s="58">
        <v>1</v>
      </c>
      <c r="DC15" s="58"/>
      <c r="DD15" s="58"/>
      <c r="DE15" s="58">
        <v>1</v>
      </c>
      <c r="DF15" s="58"/>
      <c r="DG15" s="58"/>
      <c r="DH15" s="58">
        <v>1</v>
      </c>
      <c r="DI15" s="58"/>
      <c r="DJ15" s="58"/>
      <c r="DK15" s="58">
        <v>1</v>
      </c>
      <c r="DL15" s="58"/>
      <c r="DM15" s="58"/>
      <c r="DN15" s="58">
        <v>1</v>
      </c>
      <c r="DO15" s="58"/>
      <c r="DP15" s="58"/>
      <c r="DQ15" s="58">
        <v>1</v>
      </c>
      <c r="DR15" s="58"/>
      <c r="DS15" s="58"/>
      <c r="DT15" s="58">
        <v>1</v>
      </c>
      <c r="DU15" s="58"/>
      <c r="DV15" s="58"/>
      <c r="DW15" s="58">
        <v>1</v>
      </c>
      <c r="DX15" s="58"/>
      <c r="DY15" s="58"/>
      <c r="DZ15" s="58">
        <v>1</v>
      </c>
      <c r="EA15" s="58"/>
      <c r="EB15" s="58"/>
      <c r="EC15" s="58">
        <v>1</v>
      </c>
      <c r="ED15" s="58"/>
      <c r="EE15" s="58"/>
      <c r="EF15" s="58">
        <v>1</v>
      </c>
      <c r="EG15" s="58"/>
      <c r="EH15" s="58"/>
      <c r="EI15" s="58">
        <v>1</v>
      </c>
      <c r="EJ15" s="58"/>
      <c r="EK15" s="58"/>
      <c r="EL15" s="58">
        <v>1</v>
      </c>
      <c r="EM15" s="58"/>
      <c r="EN15" s="58"/>
      <c r="EO15" s="58">
        <v>1</v>
      </c>
      <c r="EP15" s="58"/>
      <c r="EQ15" s="58"/>
      <c r="ER15" s="58">
        <v>1</v>
      </c>
      <c r="ES15" s="58"/>
      <c r="ET15" s="58"/>
      <c r="EU15" s="58">
        <v>1</v>
      </c>
      <c r="EV15" s="58"/>
      <c r="EW15" s="58"/>
      <c r="EX15" s="58">
        <v>1</v>
      </c>
      <c r="EY15" s="58"/>
      <c r="EZ15" s="58"/>
      <c r="FA15" s="58">
        <v>1</v>
      </c>
      <c r="FB15" s="58"/>
      <c r="FC15" s="58"/>
      <c r="FD15" s="58">
        <v>1</v>
      </c>
      <c r="FE15" s="58"/>
      <c r="FF15" s="58"/>
      <c r="FG15" s="58">
        <v>1</v>
      </c>
      <c r="FH15" s="58"/>
      <c r="FI15" s="58"/>
      <c r="FJ15" s="58">
        <v>1</v>
      </c>
      <c r="FK15" s="58"/>
      <c r="FL15" s="58"/>
      <c r="FM15" s="58">
        <v>1</v>
      </c>
      <c r="FN15" s="58"/>
      <c r="FO15" s="58"/>
      <c r="FP15" s="58">
        <v>1</v>
      </c>
      <c r="FQ15" s="58"/>
      <c r="FR15" s="58"/>
      <c r="FS15" s="58">
        <v>1</v>
      </c>
      <c r="FT15" s="58"/>
      <c r="FU15" s="58"/>
      <c r="FV15" s="58">
        <v>1</v>
      </c>
      <c r="FW15" s="58"/>
      <c r="FX15" s="58"/>
      <c r="FY15" s="58">
        <v>1</v>
      </c>
      <c r="FZ15" s="58"/>
      <c r="GA15" s="58"/>
      <c r="GB15" s="58">
        <v>1</v>
      </c>
      <c r="GC15" s="58"/>
      <c r="GD15" s="58"/>
      <c r="GE15" s="58">
        <v>1</v>
      </c>
      <c r="GF15" s="58"/>
      <c r="GG15" s="58"/>
      <c r="GH15" s="58">
        <v>1</v>
      </c>
      <c r="GI15" s="58"/>
      <c r="GJ15" s="58"/>
      <c r="GK15" s="58">
        <v>1</v>
      </c>
      <c r="GL15" s="58"/>
      <c r="GM15" s="58"/>
      <c r="GN15" s="58">
        <v>1</v>
      </c>
      <c r="GO15" s="58"/>
      <c r="GP15" s="58"/>
      <c r="GQ15" s="58">
        <v>1</v>
      </c>
      <c r="GR15" s="58"/>
      <c r="GS15" s="58"/>
      <c r="GT15" s="58">
        <v>1</v>
      </c>
      <c r="GU15" s="58"/>
      <c r="GV15" s="58"/>
      <c r="GW15" s="58">
        <v>1</v>
      </c>
      <c r="GX15" s="58"/>
      <c r="GY15" s="58"/>
      <c r="GZ15" s="58">
        <v>1</v>
      </c>
      <c r="HA15" s="58"/>
      <c r="HB15" s="58"/>
      <c r="HC15" s="58">
        <v>1</v>
      </c>
      <c r="HD15" s="58"/>
      <c r="HE15" s="58"/>
      <c r="HF15" s="58">
        <v>1</v>
      </c>
      <c r="HG15" s="58"/>
      <c r="HH15" s="58"/>
      <c r="HI15" s="58">
        <v>1</v>
      </c>
      <c r="HJ15" s="58"/>
      <c r="HK15" s="58"/>
      <c r="HL15" s="58">
        <v>1</v>
      </c>
      <c r="HM15" s="58"/>
      <c r="HN15" s="58"/>
      <c r="HO15" s="58">
        <v>1</v>
      </c>
      <c r="HP15" s="58"/>
      <c r="HQ15" s="58"/>
      <c r="HR15" s="58">
        <v>1</v>
      </c>
      <c r="HS15" s="58"/>
      <c r="HT15" s="58"/>
      <c r="HU15" s="58">
        <v>1</v>
      </c>
      <c r="HV15" s="58"/>
      <c r="HW15" s="58"/>
      <c r="HX15" s="58">
        <v>1</v>
      </c>
      <c r="HY15" s="58"/>
      <c r="HZ15" s="58"/>
      <c r="IA15" s="58">
        <v>1</v>
      </c>
      <c r="IB15" s="58"/>
      <c r="IC15" s="58"/>
      <c r="ID15" s="58">
        <v>1</v>
      </c>
      <c r="IE15" s="58"/>
      <c r="IF15" s="58"/>
      <c r="IG15" s="58">
        <v>1</v>
      </c>
      <c r="IH15" s="58"/>
      <c r="II15" s="58"/>
      <c r="IJ15" s="58">
        <v>1</v>
      </c>
      <c r="IK15" s="58"/>
      <c r="IL15" s="58"/>
      <c r="IM15" s="58">
        <v>1</v>
      </c>
      <c r="IN15" s="58"/>
      <c r="IO15" s="58"/>
      <c r="IP15" s="58">
        <v>1</v>
      </c>
      <c r="IQ15" s="58"/>
      <c r="IR15" s="58"/>
      <c r="IS15" s="58">
        <v>1</v>
      </c>
      <c r="IT15" s="58"/>
    </row>
    <row r="16" spans="1:254" ht="15.75">
      <c r="A16" s="62">
        <v>3</v>
      </c>
      <c r="B16" s="63" t="s">
        <v>1059</v>
      </c>
      <c r="C16" s="8">
        <v>1</v>
      </c>
      <c r="D16" s="8"/>
      <c r="E16" s="8"/>
      <c r="F16" s="58">
        <v>1</v>
      </c>
      <c r="G16" s="58"/>
      <c r="H16" s="58"/>
      <c r="I16" s="58">
        <v>1</v>
      </c>
      <c r="J16" s="58"/>
      <c r="K16" s="58"/>
      <c r="L16" s="58">
        <v>1</v>
      </c>
      <c r="M16" s="58"/>
      <c r="N16" s="58"/>
      <c r="O16" s="58">
        <v>1</v>
      </c>
      <c r="P16" s="58"/>
      <c r="Q16" s="58"/>
      <c r="R16" s="58">
        <v>1</v>
      </c>
      <c r="S16" s="58"/>
      <c r="T16" s="58"/>
      <c r="U16" s="58">
        <v>1</v>
      </c>
      <c r="V16" s="58"/>
      <c r="W16" s="58"/>
      <c r="X16" s="58">
        <v>1</v>
      </c>
      <c r="Y16" s="58"/>
      <c r="Z16" s="58"/>
      <c r="AA16" s="58">
        <v>1</v>
      </c>
      <c r="AB16" s="58"/>
      <c r="AC16" s="58"/>
      <c r="AD16" s="58">
        <v>1</v>
      </c>
      <c r="AE16" s="58"/>
      <c r="AF16" s="58"/>
      <c r="AG16" s="58">
        <v>1</v>
      </c>
      <c r="AH16" s="58"/>
      <c r="AI16" s="58"/>
      <c r="AJ16" s="58">
        <v>1</v>
      </c>
      <c r="AK16" s="58"/>
      <c r="AL16" s="58"/>
      <c r="AM16" s="58">
        <v>1</v>
      </c>
      <c r="AN16" s="58"/>
      <c r="AO16" s="58"/>
      <c r="AP16" s="58">
        <v>1</v>
      </c>
      <c r="AQ16" s="58"/>
      <c r="AR16" s="58"/>
      <c r="AS16" s="58">
        <v>1</v>
      </c>
      <c r="AT16" s="58"/>
      <c r="AU16" s="58"/>
      <c r="AV16" s="58">
        <v>1</v>
      </c>
      <c r="AW16" s="58"/>
      <c r="AX16" s="58"/>
      <c r="AY16" s="58">
        <v>1</v>
      </c>
      <c r="AZ16" s="58"/>
      <c r="BA16" s="58"/>
      <c r="BB16" s="58">
        <v>1</v>
      </c>
      <c r="BC16" s="58"/>
      <c r="BD16" s="58"/>
      <c r="BE16" s="58">
        <v>1</v>
      </c>
      <c r="BF16" s="58"/>
      <c r="BG16" s="58"/>
      <c r="BH16" s="58">
        <v>1</v>
      </c>
      <c r="BI16" s="58"/>
      <c r="BJ16" s="58"/>
      <c r="BK16" s="58">
        <v>1</v>
      </c>
      <c r="BL16" s="58"/>
      <c r="BM16" s="58"/>
      <c r="BN16" s="58">
        <v>1</v>
      </c>
      <c r="BO16" s="58"/>
      <c r="BP16" s="58"/>
      <c r="BQ16" s="58">
        <v>1</v>
      </c>
      <c r="BR16" s="58"/>
      <c r="BS16" s="58"/>
      <c r="BT16" s="58">
        <v>1</v>
      </c>
      <c r="BU16" s="58"/>
      <c r="BV16" s="58"/>
      <c r="BW16" s="58">
        <v>1</v>
      </c>
      <c r="BX16" s="58"/>
      <c r="BY16" s="58"/>
      <c r="BZ16" s="58">
        <v>1</v>
      </c>
      <c r="CA16" s="58"/>
      <c r="CB16" s="58"/>
      <c r="CC16" s="58">
        <v>1</v>
      </c>
      <c r="CD16" s="58"/>
      <c r="CE16" s="58"/>
      <c r="CF16" s="58">
        <v>1</v>
      </c>
      <c r="CG16" s="58"/>
      <c r="CH16" s="58"/>
      <c r="CI16" s="58">
        <v>1</v>
      </c>
      <c r="CJ16" s="58"/>
      <c r="CK16" s="58"/>
      <c r="CL16" s="58">
        <v>1</v>
      </c>
      <c r="CM16" s="58"/>
      <c r="CN16" s="58"/>
      <c r="CO16" s="58">
        <v>1</v>
      </c>
      <c r="CP16" s="58"/>
      <c r="CQ16" s="58"/>
      <c r="CR16" s="58">
        <v>1</v>
      </c>
      <c r="CS16" s="58"/>
      <c r="CT16" s="58"/>
      <c r="CU16" s="58">
        <v>1</v>
      </c>
      <c r="CV16" s="58"/>
      <c r="CW16" s="58"/>
      <c r="CX16" s="58">
        <v>1</v>
      </c>
      <c r="CY16" s="58"/>
      <c r="CZ16" s="58"/>
      <c r="DA16" s="58">
        <v>1</v>
      </c>
      <c r="DB16" s="58"/>
      <c r="DC16" s="58"/>
      <c r="DD16" s="58">
        <v>1</v>
      </c>
      <c r="DE16" s="58"/>
      <c r="DF16" s="58"/>
      <c r="DG16" s="58">
        <v>1</v>
      </c>
      <c r="DH16" s="58"/>
      <c r="DI16" s="58"/>
      <c r="DJ16" s="58">
        <v>1</v>
      </c>
      <c r="DK16" s="58"/>
      <c r="DL16" s="58"/>
      <c r="DM16" s="58">
        <v>1</v>
      </c>
      <c r="DN16" s="58"/>
      <c r="DO16" s="58"/>
      <c r="DP16" s="58">
        <v>1</v>
      </c>
      <c r="DQ16" s="58"/>
      <c r="DR16" s="58"/>
      <c r="DS16" s="58">
        <v>1</v>
      </c>
      <c r="DT16" s="58"/>
      <c r="DU16" s="58"/>
      <c r="DV16" s="58">
        <v>1</v>
      </c>
      <c r="DW16" s="58"/>
      <c r="DX16" s="58"/>
      <c r="DY16" s="58">
        <v>1</v>
      </c>
      <c r="DZ16" s="58"/>
      <c r="EA16" s="58"/>
      <c r="EB16" s="58">
        <v>1</v>
      </c>
      <c r="EC16" s="58"/>
      <c r="ED16" s="58"/>
      <c r="EE16" s="58">
        <v>1</v>
      </c>
      <c r="EF16" s="58"/>
      <c r="EG16" s="58"/>
      <c r="EH16" s="58">
        <v>1</v>
      </c>
      <c r="EI16" s="58"/>
      <c r="EJ16" s="58"/>
      <c r="EK16" s="58">
        <v>1</v>
      </c>
      <c r="EL16" s="58"/>
      <c r="EM16" s="58"/>
      <c r="EN16" s="58">
        <v>1</v>
      </c>
      <c r="EO16" s="58"/>
      <c r="EP16" s="58"/>
      <c r="EQ16" s="58">
        <v>1</v>
      </c>
      <c r="ER16" s="58"/>
      <c r="ES16" s="58"/>
      <c r="ET16" s="58">
        <v>1</v>
      </c>
      <c r="EU16" s="58"/>
      <c r="EV16" s="58"/>
      <c r="EW16" s="58">
        <v>1</v>
      </c>
      <c r="EX16" s="58"/>
      <c r="EY16" s="58"/>
      <c r="EZ16" s="58">
        <v>1</v>
      </c>
      <c r="FA16" s="58"/>
      <c r="FB16" s="58"/>
      <c r="FC16" s="58">
        <v>1</v>
      </c>
      <c r="FD16" s="58"/>
      <c r="FE16" s="58"/>
      <c r="FF16" s="58">
        <v>1</v>
      </c>
      <c r="FG16" s="58"/>
      <c r="FH16" s="58"/>
      <c r="FI16" s="58">
        <v>1</v>
      </c>
      <c r="FJ16" s="58"/>
      <c r="FK16" s="58"/>
      <c r="FL16" s="58">
        <v>1</v>
      </c>
      <c r="FM16" s="58"/>
      <c r="FN16" s="58"/>
      <c r="FO16" s="58">
        <v>1</v>
      </c>
      <c r="FP16" s="58"/>
      <c r="FQ16" s="58"/>
      <c r="FR16" s="58">
        <v>1</v>
      </c>
      <c r="FS16" s="58"/>
      <c r="FT16" s="58"/>
      <c r="FU16" s="58">
        <v>1</v>
      </c>
      <c r="FV16" s="58"/>
      <c r="FW16" s="58"/>
      <c r="FX16" s="58">
        <v>1</v>
      </c>
      <c r="FY16" s="58"/>
      <c r="FZ16" s="58"/>
      <c r="GA16" s="58">
        <v>1</v>
      </c>
      <c r="GB16" s="58"/>
      <c r="GC16" s="58"/>
      <c r="GD16" s="58">
        <v>1</v>
      </c>
      <c r="GE16" s="58"/>
      <c r="GF16" s="58"/>
      <c r="GG16" s="58">
        <v>1</v>
      </c>
      <c r="GH16" s="58"/>
      <c r="GI16" s="58"/>
      <c r="GJ16" s="58">
        <v>1</v>
      </c>
      <c r="GK16" s="58"/>
      <c r="GL16" s="58"/>
      <c r="GM16" s="58">
        <v>1</v>
      </c>
      <c r="GN16" s="58"/>
      <c r="GO16" s="58"/>
      <c r="GP16" s="58">
        <v>1</v>
      </c>
      <c r="GQ16" s="58"/>
      <c r="GR16" s="58"/>
      <c r="GS16" s="58">
        <v>1</v>
      </c>
      <c r="GT16" s="58"/>
      <c r="GU16" s="58"/>
      <c r="GV16" s="58">
        <v>1</v>
      </c>
      <c r="GW16" s="58"/>
      <c r="GX16" s="58"/>
      <c r="GY16" s="58">
        <v>1</v>
      </c>
      <c r="GZ16" s="58"/>
      <c r="HA16" s="58"/>
      <c r="HB16" s="58">
        <v>1</v>
      </c>
      <c r="HC16" s="58"/>
      <c r="HD16" s="58"/>
      <c r="HE16" s="58">
        <v>1</v>
      </c>
      <c r="HF16" s="58"/>
      <c r="HG16" s="58"/>
      <c r="HH16" s="58">
        <v>1</v>
      </c>
      <c r="HI16" s="58"/>
      <c r="HJ16" s="58"/>
      <c r="HK16" s="58">
        <v>1</v>
      </c>
      <c r="HL16" s="58"/>
      <c r="HM16" s="58"/>
      <c r="HN16" s="58">
        <v>1</v>
      </c>
      <c r="HO16" s="58"/>
      <c r="HP16" s="58"/>
      <c r="HQ16" s="58">
        <v>1</v>
      </c>
      <c r="HR16" s="58"/>
      <c r="HS16" s="58"/>
      <c r="HT16" s="58">
        <v>1</v>
      </c>
      <c r="HU16" s="58"/>
      <c r="HV16" s="58"/>
      <c r="HW16" s="58">
        <v>1</v>
      </c>
      <c r="HX16" s="58"/>
      <c r="HY16" s="58"/>
      <c r="HZ16" s="58">
        <v>1</v>
      </c>
      <c r="IA16" s="58"/>
      <c r="IB16" s="58"/>
      <c r="IC16" s="58">
        <v>1</v>
      </c>
      <c r="ID16" s="58"/>
      <c r="IE16" s="58"/>
      <c r="IF16" s="58">
        <v>1</v>
      </c>
      <c r="IG16" s="58"/>
      <c r="IH16" s="58"/>
      <c r="II16" s="58">
        <v>1</v>
      </c>
      <c r="IJ16" s="58"/>
      <c r="IK16" s="58"/>
      <c r="IL16" s="58">
        <v>1</v>
      </c>
      <c r="IM16" s="58"/>
      <c r="IN16" s="58"/>
      <c r="IO16" s="58">
        <v>1</v>
      </c>
      <c r="IP16" s="58"/>
      <c r="IQ16" s="58"/>
      <c r="IR16" s="58">
        <v>1</v>
      </c>
      <c r="IS16" s="58"/>
      <c r="IT16" s="58"/>
    </row>
    <row r="17" spans="1:254" ht="15.75">
      <c r="A17" s="62">
        <v>4</v>
      </c>
      <c r="B17" s="63" t="s">
        <v>1060</v>
      </c>
      <c r="C17" s="8">
        <v>1</v>
      </c>
      <c r="D17" s="8"/>
      <c r="E17" s="8"/>
      <c r="F17" s="58">
        <v>1</v>
      </c>
      <c r="G17" s="58"/>
      <c r="H17" s="58"/>
      <c r="I17" s="58">
        <v>1</v>
      </c>
      <c r="J17" s="58"/>
      <c r="K17" s="58"/>
      <c r="L17" s="58">
        <v>1</v>
      </c>
      <c r="M17" s="58"/>
      <c r="N17" s="58"/>
      <c r="O17" s="58">
        <v>1</v>
      </c>
      <c r="P17" s="58"/>
      <c r="Q17" s="58"/>
      <c r="R17" s="58">
        <v>1</v>
      </c>
      <c r="S17" s="58"/>
      <c r="T17" s="58"/>
      <c r="U17" s="58">
        <v>1</v>
      </c>
      <c r="V17" s="58"/>
      <c r="W17" s="58"/>
      <c r="X17" s="58">
        <v>1</v>
      </c>
      <c r="Y17" s="58"/>
      <c r="Z17" s="58"/>
      <c r="AA17" s="58">
        <v>1</v>
      </c>
      <c r="AB17" s="58"/>
      <c r="AC17" s="58"/>
      <c r="AD17" s="58">
        <v>1</v>
      </c>
      <c r="AE17" s="58"/>
      <c r="AF17" s="58"/>
      <c r="AG17" s="58">
        <v>1</v>
      </c>
      <c r="AH17" s="58"/>
      <c r="AI17" s="58"/>
      <c r="AJ17" s="58">
        <v>1</v>
      </c>
      <c r="AK17" s="58"/>
      <c r="AL17" s="58"/>
      <c r="AM17" s="58">
        <v>1</v>
      </c>
      <c r="AN17" s="58"/>
      <c r="AO17" s="58"/>
      <c r="AP17" s="58">
        <v>1</v>
      </c>
      <c r="AQ17" s="58"/>
      <c r="AR17" s="58"/>
      <c r="AS17" s="58">
        <v>1</v>
      </c>
      <c r="AT17" s="58"/>
      <c r="AU17" s="58"/>
      <c r="AV17" s="58">
        <v>1</v>
      </c>
      <c r="AW17" s="58"/>
      <c r="AX17" s="58"/>
      <c r="AY17" s="58">
        <v>1</v>
      </c>
      <c r="AZ17" s="58"/>
      <c r="BA17" s="58"/>
      <c r="BB17" s="58">
        <v>1</v>
      </c>
      <c r="BC17" s="58"/>
      <c r="BD17" s="58"/>
      <c r="BE17" s="58">
        <v>1</v>
      </c>
      <c r="BF17" s="58"/>
      <c r="BG17" s="58"/>
      <c r="BH17" s="58">
        <v>1</v>
      </c>
      <c r="BI17" s="58"/>
      <c r="BJ17" s="58"/>
      <c r="BK17" s="58">
        <v>1</v>
      </c>
      <c r="BL17" s="58"/>
      <c r="BM17" s="58"/>
      <c r="BN17" s="58">
        <v>1</v>
      </c>
      <c r="BO17" s="58"/>
      <c r="BP17" s="58"/>
      <c r="BQ17" s="58">
        <v>1</v>
      </c>
      <c r="BR17" s="58"/>
      <c r="BS17" s="58"/>
      <c r="BT17" s="58">
        <v>1</v>
      </c>
      <c r="BU17" s="58"/>
      <c r="BV17" s="58"/>
      <c r="BW17" s="58">
        <v>1</v>
      </c>
      <c r="BX17" s="58"/>
      <c r="BY17" s="58"/>
      <c r="BZ17" s="58">
        <v>1</v>
      </c>
      <c r="CA17" s="58"/>
      <c r="CB17" s="58"/>
      <c r="CC17" s="58">
        <v>1</v>
      </c>
      <c r="CD17" s="58"/>
      <c r="CE17" s="58"/>
      <c r="CF17" s="58">
        <v>1</v>
      </c>
      <c r="CG17" s="58"/>
      <c r="CH17" s="58"/>
      <c r="CI17" s="58">
        <v>1</v>
      </c>
      <c r="CJ17" s="58"/>
      <c r="CK17" s="58"/>
      <c r="CL17" s="58">
        <v>1</v>
      </c>
      <c r="CM17" s="58"/>
      <c r="CN17" s="58"/>
      <c r="CO17" s="58">
        <v>1</v>
      </c>
      <c r="CP17" s="58"/>
      <c r="CQ17" s="58"/>
      <c r="CR17" s="58">
        <v>1</v>
      </c>
      <c r="CS17" s="58"/>
      <c r="CT17" s="58"/>
      <c r="CU17" s="58">
        <v>1</v>
      </c>
      <c r="CV17" s="58"/>
      <c r="CW17" s="58"/>
      <c r="CX17" s="58">
        <v>1</v>
      </c>
      <c r="CY17" s="58"/>
      <c r="CZ17" s="58"/>
      <c r="DA17" s="58">
        <v>1</v>
      </c>
      <c r="DB17" s="58"/>
      <c r="DC17" s="58"/>
      <c r="DD17" s="58">
        <v>1</v>
      </c>
      <c r="DE17" s="58"/>
      <c r="DF17" s="58"/>
      <c r="DG17" s="58">
        <v>1</v>
      </c>
      <c r="DH17" s="58"/>
      <c r="DI17" s="58"/>
      <c r="DJ17" s="58">
        <v>1</v>
      </c>
      <c r="DK17" s="58"/>
      <c r="DL17" s="58"/>
      <c r="DM17" s="58">
        <v>1</v>
      </c>
      <c r="DN17" s="58"/>
      <c r="DO17" s="58"/>
      <c r="DP17" s="58">
        <v>1</v>
      </c>
      <c r="DQ17" s="58"/>
      <c r="DR17" s="58"/>
      <c r="DS17" s="58">
        <v>1</v>
      </c>
      <c r="DT17" s="58"/>
      <c r="DU17" s="58"/>
      <c r="DV17" s="58">
        <v>1</v>
      </c>
      <c r="DW17" s="58"/>
      <c r="DX17" s="58"/>
      <c r="DY17" s="58">
        <v>1</v>
      </c>
      <c r="DZ17" s="58"/>
      <c r="EA17" s="58"/>
      <c r="EB17" s="58">
        <v>1</v>
      </c>
      <c r="EC17" s="58"/>
      <c r="ED17" s="58"/>
      <c r="EE17" s="58">
        <v>1</v>
      </c>
      <c r="EF17" s="58"/>
      <c r="EG17" s="58"/>
      <c r="EH17" s="58">
        <v>1</v>
      </c>
      <c r="EI17" s="58"/>
      <c r="EJ17" s="58"/>
      <c r="EK17" s="58">
        <v>1</v>
      </c>
      <c r="EL17" s="58"/>
      <c r="EM17" s="58"/>
      <c r="EN17" s="58">
        <v>1</v>
      </c>
      <c r="EO17" s="58"/>
      <c r="EP17" s="58"/>
      <c r="EQ17" s="58">
        <v>1</v>
      </c>
      <c r="ER17" s="58"/>
      <c r="ES17" s="58"/>
      <c r="ET17" s="58">
        <v>1</v>
      </c>
      <c r="EU17" s="58"/>
      <c r="EV17" s="58"/>
      <c r="EW17" s="58">
        <v>1</v>
      </c>
      <c r="EX17" s="58"/>
      <c r="EY17" s="58"/>
      <c r="EZ17" s="58">
        <v>1</v>
      </c>
      <c r="FA17" s="58"/>
      <c r="FB17" s="58"/>
      <c r="FC17" s="58">
        <v>1</v>
      </c>
      <c r="FD17" s="58"/>
      <c r="FE17" s="58"/>
      <c r="FF17" s="58">
        <v>1</v>
      </c>
      <c r="FG17" s="58"/>
      <c r="FH17" s="58"/>
      <c r="FI17" s="58">
        <v>1</v>
      </c>
      <c r="FJ17" s="58"/>
      <c r="FK17" s="58"/>
      <c r="FL17" s="58">
        <v>1</v>
      </c>
      <c r="FM17" s="58"/>
      <c r="FN17" s="58"/>
      <c r="FO17" s="58">
        <v>1</v>
      </c>
      <c r="FP17" s="58"/>
      <c r="FQ17" s="58"/>
      <c r="FR17" s="58">
        <v>1</v>
      </c>
      <c r="FS17" s="58"/>
      <c r="FT17" s="58"/>
      <c r="FU17" s="58">
        <v>1</v>
      </c>
      <c r="FV17" s="58"/>
      <c r="FW17" s="58"/>
      <c r="FX17" s="58">
        <v>1</v>
      </c>
      <c r="FY17" s="58"/>
      <c r="FZ17" s="58"/>
      <c r="GA17" s="58">
        <v>1</v>
      </c>
      <c r="GB17" s="58"/>
      <c r="GC17" s="58"/>
      <c r="GD17" s="58">
        <v>1</v>
      </c>
      <c r="GE17" s="58"/>
      <c r="GF17" s="58"/>
      <c r="GG17" s="58">
        <v>1</v>
      </c>
      <c r="GH17" s="58"/>
      <c r="GI17" s="58"/>
      <c r="GJ17" s="58">
        <v>1</v>
      </c>
      <c r="GK17" s="58"/>
      <c r="GL17" s="58"/>
      <c r="GM17" s="58">
        <v>1</v>
      </c>
      <c r="GN17" s="58"/>
      <c r="GO17" s="58"/>
      <c r="GP17" s="58">
        <v>1</v>
      </c>
      <c r="GQ17" s="58"/>
      <c r="GR17" s="58"/>
      <c r="GS17" s="58">
        <v>1</v>
      </c>
      <c r="GT17" s="58"/>
      <c r="GU17" s="58"/>
      <c r="GV17" s="58">
        <v>1</v>
      </c>
      <c r="GW17" s="58"/>
      <c r="GX17" s="58"/>
      <c r="GY17" s="58">
        <v>1</v>
      </c>
      <c r="GZ17" s="58"/>
      <c r="HA17" s="58"/>
      <c r="HB17" s="58">
        <v>1</v>
      </c>
      <c r="HC17" s="58"/>
      <c r="HD17" s="58"/>
      <c r="HE17" s="58">
        <v>1</v>
      </c>
      <c r="HF17" s="58"/>
      <c r="HG17" s="58"/>
      <c r="HH17" s="58">
        <v>1</v>
      </c>
      <c r="HI17" s="58"/>
      <c r="HJ17" s="58"/>
      <c r="HK17" s="58">
        <v>1</v>
      </c>
      <c r="HL17" s="58"/>
      <c r="HM17" s="58"/>
      <c r="HN17" s="58">
        <v>1</v>
      </c>
      <c r="HO17" s="58"/>
      <c r="HP17" s="58"/>
      <c r="HQ17" s="58">
        <v>1</v>
      </c>
      <c r="HR17" s="58"/>
      <c r="HS17" s="58"/>
      <c r="HT17" s="58">
        <v>1</v>
      </c>
      <c r="HU17" s="58"/>
      <c r="HV17" s="58"/>
      <c r="HW17" s="58">
        <v>1</v>
      </c>
      <c r="HX17" s="58"/>
      <c r="HY17" s="58"/>
      <c r="HZ17" s="58">
        <v>1</v>
      </c>
      <c r="IA17" s="58"/>
      <c r="IB17" s="58"/>
      <c r="IC17" s="58">
        <v>1</v>
      </c>
      <c r="ID17" s="58"/>
      <c r="IE17" s="58"/>
      <c r="IF17" s="58">
        <v>1</v>
      </c>
      <c r="IG17" s="58"/>
      <c r="IH17" s="58"/>
      <c r="II17" s="58">
        <v>1</v>
      </c>
      <c r="IJ17" s="58"/>
      <c r="IK17" s="58"/>
      <c r="IL17" s="58">
        <v>1</v>
      </c>
      <c r="IM17" s="58"/>
      <c r="IN17" s="58"/>
      <c r="IO17" s="58">
        <v>1</v>
      </c>
      <c r="IP17" s="58"/>
      <c r="IQ17" s="58"/>
      <c r="IR17" s="58">
        <v>1</v>
      </c>
      <c r="IS17" s="58"/>
      <c r="IT17" s="58"/>
    </row>
    <row r="18" spans="1:254">
      <c r="A18" s="80" t="s">
        <v>121</v>
      </c>
      <c r="B18" s="81"/>
      <c r="C18" s="2">
        <f>SUM(C14:C17)</f>
        <v>3</v>
      </c>
      <c r="D18" s="2">
        <v>1</v>
      </c>
      <c r="E18" s="2">
        <f>SUM(E14:E17)</f>
        <v>0</v>
      </c>
      <c r="F18" s="57">
        <f>SUM(F14:F17)</f>
        <v>3</v>
      </c>
      <c r="G18" s="57">
        <v>1</v>
      </c>
      <c r="H18" s="57">
        <f>SUM(H14:H17)</f>
        <v>0</v>
      </c>
      <c r="I18" s="57">
        <f>SUM(I14:I17)</f>
        <v>3</v>
      </c>
      <c r="J18" s="57">
        <v>1</v>
      </c>
      <c r="K18" s="57">
        <f>SUM(K14:K17)</f>
        <v>0</v>
      </c>
      <c r="L18" s="57">
        <f>SUM(L14:L17)</f>
        <v>3</v>
      </c>
      <c r="M18" s="57">
        <v>1</v>
      </c>
      <c r="N18" s="57">
        <f>SUM(N14:N17)</f>
        <v>0</v>
      </c>
      <c r="O18" s="57">
        <f>SUM(O14:O17)</f>
        <v>3</v>
      </c>
      <c r="P18" s="57">
        <v>1</v>
      </c>
      <c r="Q18" s="57">
        <f>SUM(Q14:Q17)</f>
        <v>0</v>
      </c>
      <c r="R18" s="57">
        <f>SUM(R14:R17)</f>
        <v>3</v>
      </c>
      <c r="S18" s="57">
        <v>1</v>
      </c>
      <c r="T18" s="57">
        <f>SUM(T14:T17)</f>
        <v>0</v>
      </c>
      <c r="U18" s="57">
        <f>SUM(U14:U17)</f>
        <v>3</v>
      </c>
      <c r="V18" s="57">
        <v>1</v>
      </c>
      <c r="W18" s="57">
        <f>SUM(W14:W17)</f>
        <v>0</v>
      </c>
      <c r="X18" s="57">
        <f>SUM(X14:X17)</f>
        <v>3</v>
      </c>
      <c r="Y18" s="57">
        <v>1</v>
      </c>
      <c r="Z18" s="57">
        <f>SUM(Z14:Z17)</f>
        <v>0</v>
      </c>
      <c r="AA18" s="57">
        <f>SUM(AA14:AA17)</f>
        <v>3</v>
      </c>
      <c r="AB18" s="57">
        <v>1</v>
      </c>
      <c r="AC18" s="57">
        <f>SUM(AC14:AC17)</f>
        <v>0</v>
      </c>
      <c r="AD18" s="57">
        <f>SUM(AD14:AD17)</f>
        <v>3</v>
      </c>
      <c r="AE18" s="57">
        <v>1</v>
      </c>
      <c r="AF18" s="57">
        <f>SUM(AF14:AF17)</f>
        <v>0</v>
      </c>
      <c r="AG18" s="57">
        <f>SUM(AG14:AG17)</f>
        <v>3</v>
      </c>
      <c r="AH18" s="57">
        <v>1</v>
      </c>
      <c r="AI18" s="57">
        <f>SUM(AI14:AI17)</f>
        <v>0</v>
      </c>
      <c r="AJ18" s="57">
        <f>SUM(AJ14:AJ17)</f>
        <v>3</v>
      </c>
      <c r="AK18" s="57">
        <v>1</v>
      </c>
      <c r="AL18" s="57">
        <f>SUM(AL14:AL17)</f>
        <v>0</v>
      </c>
      <c r="AM18" s="57">
        <f>SUM(AM14:AM17)</f>
        <v>3</v>
      </c>
      <c r="AN18" s="57">
        <v>1</v>
      </c>
      <c r="AO18" s="57">
        <f>SUM(AO14:AO17)</f>
        <v>0</v>
      </c>
      <c r="AP18" s="57">
        <f>SUM(AP14:AP17)</f>
        <v>3</v>
      </c>
      <c r="AQ18" s="57">
        <v>1</v>
      </c>
      <c r="AR18" s="57">
        <f>SUM(AR14:AR17)</f>
        <v>0</v>
      </c>
      <c r="AS18" s="57">
        <f>SUM(AS14:AS17)</f>
        <v>3</v>
      </c>
      <c r="AT18" s="57">
        <v>1</v>
      </c>
      <c r="AU18" s="57">
        <f>SUM(AU14:AU17)</f>
        <v>0</v>
      </c>
      <c r="AV18" s="57">
        <f>SUM(AV14:AV17)</f>
        <v>3</v>
      </c>
      <c r="AW18" s="57">
        <v>1</v>
      </c>
      <c r="AX18" s="57">
        <f>SUM(AX14:AX17)</f>
        <v>0</v>
      </c>
      <c r="AY18" s="57">
        <f>SUM(AY14:AY17)</f>
        <v>3</v>
      </c>
      <c r="AZ18" s="57">
        <v>1</v>
      </c>
      <c r="BA18" s="57">
        <f>SUM(BA14:BA17)</f>
        <v>0</v>
      </c>
      <c r="BB18" s="57">
        <f>SUM(BB14:BB17)</f>
        <v>3</v>
      </c>
      <c r="BC18" s="57">
        <v>1</v>
      </c>
      <c r="BD18" s="57">
        <f>SUM(BD14:BD17)</f>
        <v>0</v>
      </c>
      <c r="BE18" s="57">
        <f>SUM(BE14:BE17)</f>
        <v>3</v>
      </c>
      <c r="BF18" s="57">
        <v>1</v>
      </c>
      <c r="BG18" s="57">
        <f>SUM(BG14:BG17)</f>
        <v>0</v>
      </c>
      <c r="BH18" s="57">
        <f>SUM(BH14:BH17)</f>
        <v>3</v>
      </c>
      <c r="BI18" s="57">
        <v>1</v>
      </c>
      <c r="BJ18" s="57">
        <f>SUM(BJ14:BJ17)</f>
        <v>0</v>
      </c>
      <c r="BK18" s="57">
        <f>SUM(BK14:BK17)</f>
        <v>3</v>
      </c>
      <c r="BL18" s="57">
        <v>1</v>
      </c>
      <c r="BM18" s="57">
        <f>SUM(BM14:BM17)</f>
        <v>0</v>
      </c>
      <c r="BN18" s="57">
        <f>SUM(BN14:BN17)</f>
        <v>3</v>
      </c>
      <c r="BO18" s="57">
        <v>1</v>
      </c>
      <c r="BP18" s="57">
        <f>SUM(BP14:BP17)</f>
        <v>0</v>
      </c>
      <c r="BQ18" s="57">
        <f>SUM(BQ14:BQ17)</f>
        <v>3</v>
      </c>
      <c r="BR18" s="57">
        <v>1</v>
      </c>
      <c r="BS18" s="57">
        <f>SUM(BS14:BS17)</f>
        <v>0</v>
      </c>
      <c r="BT18" s="57">
        <f>SUM(BT14:BT17)</f>
        <v>3</v>
      </c>
      <c r="BU18" s="57">
        <v>1</v>
      </c>
      <c r="BV18" s="57">
        <f>SUM(BV14:BV17)</f>
        <v>0</v>
      </c>
      <c r="BW18" s="57">
        <f>SUM(BW14:BW17)</f>
        <v>3</v>
      </c>
      <c r="BX18" s="57">
        <v>1</v>
      </c>
      <c r="BY18" s="57">
        <f>SUM(BY14:BY17)</f>
        <v>0</v>
      </c>
      <c r="BZ18" s="57">
        <f>SUM(BZ14:BZ17)</f>
        <v>3</v>
      </c>
      <c r="CA18" s="57">
        <v>1</v>
      </c>
      <c r="CB18" s="57">
        <f>SUM(CB14:CB17)</f>
        <v>0</v>
      </c>
      <c r="CC18" s="57">
        <f>SUM(CC14:CC17)</f>
        <v>3</v>
      </c>
      <c r="CD18" s="57">
        <v>1</v>
      </c>
      <c r="CE18" s="57">
        <f>SUM(CE14:CE17)</f>
        <v>0</v>
      </c>
      <c r="CF18" s="57">
        <f>SUM(CF14:CF17)</f>
        <v>3</v>
      </c>
      <c r="CG18" s="57">
        <v>1</v>
      </c>
      <c r="CH18" s="57">
        <f>SUM(CH14:CH17)</f>
        <v>0</v>
      </c>
      <c r="CI18" s="57">
        <f>SUM(CI14:CI17)</f>
        <v>3</v>
      </c>
      <c r="CJ18" s="57">
        <v>1</v>
      </c>
      <c r="CK18" s="57">
        <f>SUM(CK14:CK17)</f>
        <v>0</v>
      </c>
      <c r="CL18" s="57">
        <f>SUM(CL14:CL17)</f>
        <v>3</v>
      </c>
      <c r="CM18" s="57">
        <v>1</v>
      </c>
      <c r="CN18" s="57">
        <f>SUM(CN14:CN17)</f>
        <v>0</v>
      </c>
      <c r="CO18" s="57">
        <f>SUM(CO14:CO17)</f>
        <v>3</v>
      </c>
      <c r="CP18" s="57">
        <v>1</v>
      </c>
      <c r="CQ18" s="57">
        <f>SUM(CQ14:CQ17)</f>
        <v>0</v>
      </c>
      <c r="CR18" s="57">
        <f>SUM(CR14:CR17)</f>
        <v>3</v>
      </c>
      <c r="CS18" s="57">
        <v>1</v>
      </c>
      <c r="CT18" s="57">
        <f>SUM(CT14:CT17)</f>
        <v>0</v>
      </c>
      <c r="CU18" s="57">
        <f>SUM(CU14:CU17)</f>
        <v>3</v>
      </c>
      <c r="CV18" s="57">
        <v>1</v>
      </c>
      <c r="CW18" s="57">
        <f>SUM(CW14:CW17)</f>
        <v>0</v>
      </c>
      <c r="CX18" s="57">
        <f>SUM(CX14:CX17)</f>
        <v>3</v>
      </c>
      <c r="CY18" s="57">
        <v>1</v>
      </c>
      <c r="CZ18" s="57">
        <f>SUM(CZ14:CZ17)</f>
        <v>0</v>
      </c>
      <c r="DA18" s="57">
        <f>SUM(DA14:DA17)</f>
        <v>3</v>
      </c>
      <c r="DB18" s="57">
        <v>1</v>
      </c>
      <c r="DC18" s="57">
        <f>SUM(DC14:DC17)</f>
        <v>0</v>
      </c>
      <c r="DD18" s="57">
        <f>SUM(DD14:DD17)</f>
        <v>3</v>
      </c>
      <c r="DE18" s="57">
        <v>1</v>
      </c>
      <c r="DF18" s="57">
        <f>SUM(DF14:DF17)</f>
        <v>0</v>
      </c>
      <c r="DG18" s="57">
        <f>SUM(DG14:DG17)</f>
        <v>3</v>
      </c>
      <c r="DH18" s="57">
        <v>1</v>
      </c>
      <c r="DI18" s="57">
        <f>SUM(DI14:DI17)</f>
        <v>0</v>
      </c>
      <c r="DJ18" s="57">
        <f>SUM(DJ14:DJ17)</f>
        <v>3</v>
      </c>
      <c r="DK18" s="57">
        <v>1</v>
      </c>
      <c r="DL18" s="57">
        <f>SUM(DL14:DL17)</f>
        <v>0</v>
      </c>
      <c r="DM18" s="57">
        <f>SUM(DM14:DM17)</f>
        <v>3</v>
      </c>
      <c r="DN18" s="57">
        <v>1</v>
      </c>
      <c r="DO18" s="57">
        <f>SUM(DO14:DO17)</f>
        <v>0</v>
      </c>
      <c r="DP18" s="57">
        <f>SUM(DP14:DP17)</f>
        <v>3</v>
      </c>
      <c r="DQ18" s="57">
        <v>1</v>
      </c>
      <c r="DR18" s="57">
        <f>SUM(DR14:DR17)</f>
        <v>0</v>
      </c>
      <c r="DS18" s="57">
        <f>SUM(DS14:DS17)</f>
        <v>3</v>
      </c>
      <c r="DT18" s="57">
        <v>1</v>
      </c>
      <c r="DU18" s="57">
        <f>SUM(DU14:DU17)</f>
        <v>0</v>
      </c>
      <c r="DV18" s="57">
        <f>SUM(DV14:DV17)</f>
        <v>3</v>
      </c>
      <c r="DW18" s="57">
        <v>1</v>
      </c>
      <c r="DX18" s="57">
        <f>SUM(DX14:DX17)</f>
        <v>0</v>
      </c>
      <c r="DY18" s="57">
        <f>SUM(DY14:DY17)</f>
        <v>3</v>
      </c>
      <c r="DZ18" s="57">
        <v>1</v>
      </c>
      <c r="EA18" s="57">
        <f>SUM(EA14:EA17)</f>
        <v>0</v>
      </c>
      <c r="EB18" s="57">
        <f>SUM(EB14:EB17)</f>
        <v>3</v>
      </c>
      <c r="EC18" s="57">
        <v>1</v>
      </c>
      <c r="ED18" s="57">
        <f>SUM(ED14:ED17)</f>
        <v>0</v>
      </c>
      <c r="EE18" s="57">
        <f>SUM(EE14:EE17)</f>
        <v>3</v>
      </c>
      <c r="EF18" s="57">
        <v>1</v>
      </c>
      <c r="EG18" s="57">
        <f>SUM(EG14:EG17)</f>
        <v>0</v>
      </c>
      <c r="EH18" s="57">
        <f>SUM(EH14:EH17)</f>
        <v>3</v>
      </c>
      <c r="EI18" s="57">
        <v>1</v>
      </c>
      <c r="EJ18" s="57">
        <f>SUM(EJ14:EJ17)</f>
        <v>0</v>
      </c>
      <c r="EK18" s="57">
        <f>SUM(EK14:EK17)</f>
        <v>3</v>
      </c>
      <c r="EL18" s="57">
        <v>1</v>
      </c>
      <c r="EM18" s="57">
        <f>SUM(EM14:EM17)</f>
        <v>0</v>
      </c>
      <c r="EN18" s="57">
        <f>SUM(EN14:EN17)</f>
        <v>3</v>
      </c>
      <c r="EO18" s="57">
        <v>1</v>
      </c>
      <c r="EP18" s="57">
        <f>SUM(EP14:EP17)</f>
        <v>0</v>
      </c>
      <c r="EQ18" s="57">
        <f>SUM(EQ14:EQ17)</f>
        <v>3</v>
      </c>
      <c r="ER18" s="57">
        <v>1</v>
      </c>
      <c r="ES18" s="57">
        <f>SUM(ES14:ES17)</f>
        <v>0</v>
      </c>
      <c r="ET18" s="57">
        <f>SUM(ET14:ET17)</f>
        <v>3</v>
      </c>
      <c r="EU18" s="57">
        <v>1</v>
      </c>
      <c r="EV18" s="57">
        <f>SUM(EV14:EV17)</f>
        <v>0</v>
      </c>
      <c r="EW18" s="57">
        <f>SUM(EW14:EW17)</f>
        <v>3</v>
      </c>
      <c r="EX18" s="57">
        <v>1</v>
      </c>
      <c r="EY18" s="57">
        <f>SUM(EY14:EY17)</f>
        <v>0</v>
      </c>
      <c r="EZ18" s="57">
        <f>SUM(EZ14:EZ17)</f>
        <v>3</v>
      </c>
      <c r="FA18" s="57">
        <v>1</v>
      </c>
      <c r="FB18" s="57">
        <f>SUM(FB14:FB17)</f>
        <v>0</v>
      </c>
      <c r="FC18" s="57">
        <f>SUM(FC14:FC17)</f>
        <v>3</v>
      </c>
      <c r="FD18" s="57">
        <v>1</v>
      </c>
      <c r="FE18" s="57">
        <f>SUM(FE14:FE17)</f>
        <v>0</v>
      </c>
      <c r="FF18" s="57">
        <f>SUM(FF14:FF17)</f>
        <v>3</v>
      </c>
      <c r="FG18" s="57">
        <v>1</v>
      </c>
      <c r="FH18" s="57">
        <f>SUM(FH14:FH17)</f>
        <v>0</v>
      </c>
      <c r="FI18" s="57">
        <f>SUM(FI14:FI17)</f>
        <v>3</v>
      </c>
      <c r="FJ18" s="57">
        <v>1</v>
      </c>
      <c r="FK18" s="57">
        <f>SUM(FK14:FK17)</f>
        <v>0</v>
      </c>
      <c r="FL18" s="57">
        <f>SUM(FL14:FL17)</f>
        <v>3</v>
      </c>
      <c r="FM18" s="57">
        <v>1</v>
      </c>
      <c r="FN18" s="57">
        <f>SUM(FN14:FN17)</f>
        <v>0</v>
      </c>
      <c r="FO18" s="57">
        <f>SUM(FO14:FO17)</f>
        <v>3</v>
      </c>
      <c r="FP18" s="57">
        <v>1</v>
      </c>
      <c r="FQ18" s="57">
        <f>SUM(FQ14:FQ17)</f>
        <v>0</v>
      </c>
      <c r="FR18" s="57">
        <f>SUM(FR14:FR17)</f>
        <v>3</v>
      </c>
      <c r="FS18" s="57">
        <v>1</v>
      </c>
      <c r="FT18" s="57">
        <f>SUM(FT14:FT17)</f>
        <v>0</v>
      </c>
      <c r="FU18" s="57">
        <f>SUM(FU14:FU17)</f>
        <v>3</v>
      </c>
      <c r="FV18" s="57">
        <v>1</v>
      </c>
      <c r="FW18" s="57">
        <f>SUM(FW14:FW17)</f>
        <v>0</v>
      </c>
      <c r="FX18" s="57">
        <f>SUM(FX14:FX17)</f>
        <v>3</v>
      </c>
      <c r="FY18" s="57">
        <v>1</v>
      </c>
      <c r="FZ18" s="57">
        <f>SUM(FZ14:FZ17)</f>
        <v>0</v>
      </c>
      <c r="GA18" s="57">
        <f>SUM(GA14:GA17)</f>
        <v>3</v>
      </c>
      <c r="GB18" s="57">
        <v>1</v>
      </c>
      <c r="GC18" s="57">
        <f>SUM(GC14:GC17)</f>
        <v>0</v>
      </c>
      <c r="GD18" s="57">
        <f>SUM(GD14:GD17)</f>
        <v>3</v>
      </c>
      <c r="GE18" s="57">
        <v>1</v>
      </c>
      <c r="GF18" s="57">
        <f>SUM(GF14:GF17)</f>
        <v>0</v>
      </c>
      <c r="GG18" s="57">
        <f>SUM(GG14:GG17)</f>
        <v>3</v>
      </c>
      <c r="GH18" s="57">
        <v>1</v>
      </c>
      <c r="GI18" s="57">
        <f>SUM(GI14:GI17)</f>
        <v>0</v>
      </c>
      <c r="GJ18" s="57">
        <f>SUM(GJ14:GJ17)</f>
        <v>3</v>
      </c>
      <c r="GK18" s="57">
        <v>1</v>
      </c>
      <c r="GL18" s="57">
        <f>SUM(GL14:GL17)</f>
        <v>0</v>
      </c>
      <c r="GM18" s="57">
        <f>SUM(GM14:GM17)</f>
        <v>3</v>
      </c>
      <c r="GN18" s="57">
        <v>1</v>
      </c>
      <c r="GO18" s="57">
        <f>SUM(GO14:GO17)</f>
        <v>0</v>
      </c>
      <c r="GP18" s="57">
        <f>SUM(GP14:GP17)</f>
        <v>3</v>
      </c>
      <c r="GQ18" s="57">
        <v>1</v>
      </c>
      <c r="GR18" s="57">
        <f>SUM(GR14:GR17)</f>
        <v>0</v>
      </c>
      <c r="GS18" s="57">
        <f>SUM(GS14:GS17)</f>
        <v>3</v>
      </c>
      <c r="GT18" s="57">
        <v>1</v>
      </c>
      <c r="GU18" s="57">
        <f>SUM(GU14:GU17)</f>
        <v>0</v>
      </c>
      <c r="GV18" s="57">
        <f>SUM(GV14:GV17)</f>
        <v>3</v>
      </c>
      <c r="GW18" s="57">
        <v>1</v>
      </c>
      <c r="GX18" s="57">
        <f>SUM(GX14:GX17)</f>
        <v>0</v>
      </c>
      <c r="GY18" s="57">
        <f>SUM(GY14:GY17)</f>
        <v>3</v>
      </c>
      <c r="GZ18" s="57">
        <v>1</v>
      </c>
      <c r="HA18" s="57">
        <f>SUM(HA14:HA17)</f>
        <v>0</v>
      </c>
      <c r="HB18" s="57">
        <f>SUM(HB14:HB17)</f>
        <v>3</v>
      </c>
      <c r="HC18" s="57">
        <v>1</v>
      </c>
      <c r="HD18" s="57">
        <f>SUM(HD14:HD17)</f>
        <v>0</v>
      </c>
      <c r="HE18" s="57">
        <f>SUM(HE14:HE17)</f>
        <v>3</v>
      </c>
      <c r="HF18" s="57">
        <v>1</v>
      </c>
      <c r="HG18" s="57">
        <f>SUM(HG14:HG17)</f>
        <v>0</v>
      </c>
      <c r="HH18" s="57">
        <f>SUM(HH14:HH17)</f>
        <v>3</v>
      </c>
      <c r="HI18" s="57">
        <v>1</v>
      </c>
      <c r="HJ18" s="57">
        <f>SUM(HJ14:HJ17)</f>
        <v>0</v>
      </c>
      <c r="HK18" s="57">
        <f>SUM(HK14:HK17)</f>
        <v>3</v>
      </c>
      <c r="HL18" s="57">
        <v>1</v>
      </c>
      <c r="HM18" s="57">
        <f>SUM(HM14:HM17)</f>
        <v>0</v>
      </c>
      <c r="HN18" s="57">
        <f>SUM(HN14:HN17)</f>
        <v>3</v>
      </c>
      <c r="HO18" s="57">
        <v>1</v>
      </c>
      <c r="HP18" s="57">
        <f>SUM(HP14:HP17)</f>
        <v>0</v>
      </c>
      <c r="HQ18" s="57">
        <f>SUM(HQ14:HQ17)</f>
        <v>3</v>
      </c>
      <c r="HR18" s="57">
        <v>1</v>
      </c>
      <c r="HS18" s="57">
        <f>SUM(HS14:HS17)</f>
        <v>0</v>
      </c>
      <c r="HT18" s="57">
        <f>SUM(HT14:HT17)</f>
        <v>3</v>
      </c>
      <c r="HU18" s="57">
        <v>1</v>
      </c>
      <c r="HV18" s="57">
        <f>SUM(HV14:HV17)</f>
        <v>0</v>
      </c>
      <c r="HW18" s="57">
        <f>SUM(HW14:HW17)</f>
        <v>3</v>
      </c>
      <c r="HX18" s="57">
        <v>1</v>
      </c>
      <c r="HY18" s="57">
        <f>SUM(HY14:HY17)</f>
        <v>0</v>
      </c>
      <c r="HZ18" s="57">
        <f>SUM(HZ14:HZ17)</f>
        <v>3</v>
      </c>
      <c r="IA18" s="57">
        <v>1</v>
      </c>
      <c r="IB18" s="57">
        <f>SUM(IB14:IB17)</f>
        <v>0</v>
      </c>
      <c r="IC18" s="57">
        <f>SUM(IC14:IC17)</f>
        <v>3</v>
      </c>
      <c r="ID18" s="57">
        <v>1</v>
      </c>
      <c r="IE18" s="57">
        <f>SUM(IE14:IE17)</f>
        <v>0</v>
      </c>
      <c r="IF18" s="57">
        <f>SUM(IF14:IF17)</f>
        <v>3</v>
      </c>
      <c r="IG18" s="57">
        <v>1</v>
      </c>
      <c r="IH18" s="57">
        <f>SUM(IH14:IH17)</f>
        <v>0</v>
      </c>
      <c r="II18" s="57">
        <f>SUM(II14:II17)</f>
        <v>3</v>
      </c>
      <c r="IJ18" s="57">
        <v>1</v>
      </c>
      <c r="IK18" s="57">
        <f>SUM(IK14:IK17)</f>
        <v>0</v>
      </c>
      <c r="IL18" s="57">
        <f>SUM(IL14:IL17)</f>
        <v>3</v>
      </c>
      <c r="IM18" s="57">
        <v>1</v>
      </c>
      <c r="IN18" s="57">
        <f>SUM(IN14:IN17)</f>
        <v>0</v>
      </c>
      <c r="IO18" s="57">
        <f>SUM(IO14:IO17)</f>
        <v>3</v>
      </c>
      <c r="IP18" s="57">
        <v>1</v>
      </c>
      <c r="IQ18" s="57">
        <f>SUM(IQ14:IQ17)</f>
        <v>0</v>
      </c>
      <c r="IR18" s="57">
        <f>SUM(IR14:IR17)</f>
        <v>3</v>
      </c>
      <c r="IS18" s="57">
        <v>1</v>
      </c>
      <c r="IT18" s="57">
        <f>SUM(IT14:IT17)</f>
        <v>0</v>
      </c>
    </row>
    <row r="19" spans="1:254" ht="44.45" customHeight="1">
      <c r="A19" s="82" t="s">
        <v>573</v>
      </c>
      <c r="B19" s="83"/>
      <c r="C19" s="9">
        <v>75</v>
      </c>
      <c r="D19" s="9">
        <v>25</v>
      </c>
      <c r="E19" s="9">
        <f t="shared" ref="E19" si="0">E18/25%</f>
        <v>0</v>
      </c>
      <c r="F19" s="9">
        <v>75</v>
      </c>
      <c r="G19" s="9">
        <v>25</v>
      </c>
      <c r="H19" s="9">
        <f t="shared" ref="H19" si="1">H18/25%</f>
        <v>0</v>
      </c>
      <c r="I19" s="9">
        <v>75</v>
      </c>
      <c r="J19" s="9">
        <v>25</v>
      </c>
      <c r="K19" s="9">
        <f t="shared" ref="K19" si="2">K18/25%</f>
        <v>0</v>
      </c>
      <c r="L19" s="9">
        <v>75</v>
      </c>
      <c r="M19" s="9">
        <v>25</v>
      </c>
      <c r="N19" s="9">
        <f t="shared" ref="N19" si="3">N18/25%</f>
        <v>0</v>
      </c>
      <c r="O19" s="9">
        <v>75</v>
      </c>
      <c r="P19" s="9">
        <v>25</v>
      </c>
      <c r="Q19" s="9">
        <f t="shared" ref="Q19" si="4">Q18/25%</f>
        <v>0</v>
      </c>
      <c r="R19" s="9">
        <v>75</v>
      </c>
      <c r="S19" s="9">
        <v>25</v>
      </c>
      <c r="T19" s="9">
        <f t="shared" ref="T19" si="5">T18/25%</f>
        <v>0</v>
      </c>
      <c r="U19" s="9">
        <v>75</v>
      </c>
      <c r="V19" s="9">
        <v>25</v>
      </c>
      <c r="W19" s="9">
        <f t="shared" ref="W19" si="6">W18/25%</f>
        <v>0</v>
      </c>
      <c r="X19" s="9">
        <v>75</v>
      </c>
      <c r="Y19" s="9">
        <v>25</v>
      </c>
      <c r="Z19" s="9">
        <f t="shared" ref="Z19" si="7">Z18/25%</f>
        <v>0</v>
      </c>
      <c r="AA19" s="9">
        <v>75</v>
      </c>
      <c r="AB19" s="9">
        <v>25</v>
      </c>
      <c r="AC19" s="9">
        <f t="shared" ref="AC19" si="8">AC18/25%</f>
        <v>0</v>
      </c>
      <c r="AD19" s="9">
        <v>75</v>
      </c>
      <c r="AE19" s="9">
        <v>25</v>
      </c>
      <c r="AF19" s="9">
        <f t="shared" ref="AF19" si="9">AF18/25%</f>
        <v>0</v>
      </c>
      <c r="AG19" s="9">
        <v>75</v>
      </c>
      <c r="AH19" s="9">
        <v>25</v>
      </c>
      <c r="AI19" s="9">
        <f t="shared" ref="AI19" si="10">AI18/25%</f>
        <v>0</v>
      </c>
      <c r="AJ19" s="9">
        <v>75</v>
      </c>
      <c r="AK19" s="9">
        <v>25</v>
      </c>
      <c r="AL19" s="9">
        <f t="shared" ref="AL19" si="11">AL18/25%</f>
        <v>0</v>
      </c>
      <c r="AM19" s="9">
        <v>75</v>
      </c>
      <c r="AN19" s="9">
        <v>25</v>
      </c>
      <c r="AO19" s="9">
        <f t="shared" ref="AO19" si="12">AO18/25%</f>
        <v>0</v>
      </c>
      <c r="AP19" s="9">
        <v>75</v>
      </c>
      <c r="AQ19" s="9">
        <v>25</v>
      </c>
      <c r="AR19" s="9">
        <f t="shared" ref="AR19" si="13">AR18/25%</f>
        <v>0</v>
      </c>
      <c r="AS19" s="9">
        <v>75</v>
      </c>
      <c r="AT19" s="9">
        <v>25</v>
      </c>
      <c r="AU19" s="9">
        <f t="shared" ref="AU19" si="14">AU18/25%</f>
        <v>0</v>
      </c>
      <c r="AV19" s="9">
        <v>75</v>
      </c>
      <c r="AW19" s="9">
        <v>25</v>
      </c>
      <c r="AX19" s="9">
        <f t="shared" ref="AX19" si="15">AX18/25%</f>
        <v>0</v>
      </c>
      <c r="AY19" s="9">
        <v>75</v>
      </c>
      <c r="AZ19" s="9">
        <v>25</v>
      </c>
      <c r="BA19" s="9">
        <f t="shared" ref="BA19" si="16">BA18/25%</f>
        <v>0</v>
      </c>
      <c r="BB19" s="9">
        <v>75</v>
      </c>
      <c r="BC19" s="9">
        <v>25</v>
      </c>
      <c r="BD19" s="9">
        <f t="shared" ref="BD19" si="17">BD18/25%</f>
        <v>0</v>
      </c>
      <c r="BE19" s="9">
        <v>75</v>
      </c>
      <c r="BF19" s="9">
        <v>25</v>
      </c>
      <c r="BG19" s="9">
        <f t="shared" ref="BG19" si="18">BG18/25%</f>
        <v>0</v>
      </c>
      <c r="BH19" s="9">
        <v>75</v>
      </c>
      <c r="BI19" s="9">
        <v>25</v>
      </c>
      <c r="BJ19" s="9">
        <f t="shared" ref="BJ19" si="19">BJ18/25%</f>
        <v>0</v>
      </c>
      <c r="BK19" s="9">
        <v>75</v>
      </c>
      <c r="BL19" s="9">
        <v>25</v>
      </c>
      <c r="BM19" s="9">
        <f t="shared" ref="BM19" si="20">BM18/25%</f>
        <v>0</v>
      </c>
      <c r="BN19" s="9">
        <v>75</v>
      </c>
      <c r="BO19" s="9">
        <v>25</v>
      </c>
      <c r="BP19" s="9">
        <f t="shared" ref="BP19" si="21">BP18/25%</f>
        <v>0</v>
      </c>
      <c r="BQ19" s="9">
        <v>75</v>
      </c>
      <c r="BR19" s="9">
        <v>25</v>
      </c>
      <c r="BS19" s="9">
        <f t="shared" ref="BS19" si="22">BS18/25%</f>
        <v>0</v>
      </c>
      <c r="BT19" s="9">
        <v>75</v>
      </c>
      <c r="BU19" s="9">
        <v>25</v>
      </c>
      <c r="BV19" s="9">
        <f t="shared" ref="BV19" si="23">BV18/25%</f>
        <v>0</v>
      </c>
      <c r="BW19" s="9">
        <v>75</v>
      </c>
      <c r="BX19" s="9">
        <v>25</v>
      </c>
      <c r="BY19" s="9">
        <f t="shared" ref="BY19" si="24">BY18/25%</f>
        <v>0</v>
      </c>
      <c r="BZ19" s="9">
        <v>75</v>
      </c>
      <c r="CA19" s="9">
        <v>25</v>
      </c>
      <c r="CB19" s="9">
        <f t="shared" ref="CB19" si="25">CB18/25%</f>
        <v>0</v>
      </c>
      <c r="CC19" s="9">
        <v>75</v>
      </c>
      <c r="CD19" s="9">
        <v>25</v>
      </c>
      <c r="CE19" s="9">
        <f t="shared" ref="CE19" si="26">CE18/25%</f>
        <v>0</v>
      </c>
      <c r="CF19" s="9">
        <v>75</v>
      </c>
      <c r="CG19" s="9">
        <v>25</v>
      </c>
      <c r="CH19" s="9">
        <f t="shared" ref="CH19" si="27">CH18/25%</f>
        <v>0</v>
      </c>
      <c r="CI19" s="9">
        <v>75</v>
      </c>
      <c r="CJ19" s="9">
        <v>25</v>
      </c>
      <c r="CK19" s="9">
        <f t="shared" ref="CK19" si="28">CK18/25%</f>
        <v>0</v>
      </c>
      <c r="CL19" s="9">
        <v>75</v>
      </c>
      <c r="CM19" s="9">
        <v>25</v>
      </c>
      <c r="CN19" s="9">
        <f t="shared" ref="CN19" si="29">CN18/25%</f>
        <v>0</v>
      </c>
      <c r="CO19" s="9">
        <v>75</v>
      </c>
      <c r="CP19" s="9">
        <v>25</v>
      </c>
      <c r="CQ19" s="9">
        <f t="shared" ref="CQ19" si="30">CQ18/25%</f>
        <v>0</v>
      </c>
      <c r="CR19" s="9">
        <v>75</v>
      </c>
      <c r="CS19" s="9">
        <v>25</v>
      </c>
      <c r="CT19" s="9">
        <f t="shared" ref="CT19" si="31">CT18/25%</f>
        <v>0</v>
      </c>
      <c r="CU19" s="9">
        <v>75</v>
      </c>
      <c r="CV19" s="9">
        <v>25</v>
      </c>
      <c r="CW19" s="9">
        <f t="shared" ref="CW19" si="32">CW18/25%</f>
        <v>0</v>
      </c>
      <c r="CX19" s="9">
        <v>75</v>
      </c>
      <c r="CY19" s="9">
        <v>25</v>
      </c>
      <c r="CZ19" s="9">
        <f t="shared" ref="CZ19" si="33">CZ18/25%</f>
        <v>0</v>
      </c>
      <c r="DA19" s="9">
        <v>75</v>
      </c>
      <c r="DB19" s="9">
        <v>25</v>
      </c>
      <c r="DC19" s="9">
        <f t="shared" ref="DC19" si="34">DC18/25%</f>
        <v>0</v>
      </c>
      <c r="DD19" s="9">
        <v>75</v>
      </c>
      <c r="DE19" s="9">
        <v>25</v>
      </c>
      <c r="DF19" s="9">
        <f t="shared" ref="DF19" si="35">DF18/25%</f>
        <v>0</v>
      </c>
      <c r="DG19" s="9">
        <v>75</v>
      </c>
      <c r="DH19" s="9">
        <v>25</v>
      </c>
      <c r="DI19" s="9">
        <f t="shared" ref="DI19" si="36">DI18/25%</f>
        <v>0</v>
      </c>
      <c r="DJ19" s="9">
        <v>75</v>
      </c>
      <c r="DK19" s="9">
        <v>25</v>
      </c>
      <c r="DL19" s="9">
        <f t="shared" ref="DL19" si="37">DL18/25%</f>
        <v>0</v>
      </c>
      <c r="DM19" s="9">
        <v>75</v>
      </c>
      <c r="DN19" s="9">
        <v>25</v>
      </c>
      <c r="DO19" s="9">
        <f t="shared" ref="DO19" si="38">DO18/25%</f>
        <v>0</v>
      </c>
      <c r="DP19" s="9">
        <v>75</v>
      </c>
      <c r="DQ19" s="9">
        <v>25</v>
      </c>
      <c r="DR19" s="9">
        <f t="shared" ref="DR19" si="39">DR18/25%</f>
        <v>0</v>
      </c>
      <c r="DS19" s="9">
        <v>75</v>
      </c>
      <c r="DT19" s="9">
        <v>25</v>
      </c>
      <c r="DU19" s="9">
        <f t="shared" ref="DU19" si="40">DU18/25%</f>
        <v>0</v>
      </c>
      <c r="DV19" s="9">
        <v>75</v>
      </c>
      <c r="DW19" s="9">
        <v>25</v>
      </c>
      <c r="DX19" s="9">
        <f t="shared" ref="DX19" si="41">DX18/25%</f>
        <v>0</v>
      </c>
      <c r="DY19" s="9">
        <v>75</v>
      </c>
      <c r="DZ19" s="9">
        <v>25</v>
      </c>
      <c r="EA19" s="9">
        <f t="shared" ref="EA19" si="42">EA18/25%</f>
        <v>0</v>
      </c>
      <c r="EB19" s="9">
        <v>75</v>
      </c>
      <c r="EC19" s="9">
        <v>25</v>
      </c>
      <c r="ED19" s="9">
        <f t="shared" ref="ED19" si="43">ED18/25%</f>
        <v>0</v>
      </c>
      <c r="EE19" s="9">
        <v>75</v>
      </c>
      <c r="EF19" s="9">
        <v>25</v>
      </c>
      <c r="EG19" s="9">
        <f t="shared" ref="EG19" si="44">EG18/25%</f>
        <v>0</v>
      </c>
      <c r="EH19" s="9">
        <v>75</v>
      </c>
      <c r="EI19" s="9">
        <v>25</v>
      </c>
      <c r="EJ19" s="9">
        <f t="shared" ref="EJ19" si="45">EJ18/25%</f>
        <v>0</v>
      </c>
      <c r="EK19" s="9">
        <v>75</v>
      </c>
      <c r="EL19" s="9">
        <v>25</v>
      </c>
      <c r="EM19" s="9">
        <f t="shared" ref="EM19" si="46">EM18/25%</f>
        <v>0</v>
      </c>
      <c r="EN19" s="9">
        <v>75</v>
      </c>
      <c r="EO19" s="9">
        <v>25</v>
      </c>
      <c r="EP19" s="9">
        <f t="shared" ref="EP19" si="47">EP18/25%</f>
        <v>0</v>
      </c>
      <c r="EQ19" s="9">
        <v>75</v>
      </c>
      <c r="ER19" s="9">
        <v>25</v>
      </c>
      <c r="ES19" s="9">
        <f t="shared" ref="ES19" si="48">ES18/25%</f>
        <v>0</v>
      </c>
      <c r="ET19" s="9">
        <v>75</v>
      </c>
      <c r="EU19" s="9">
        <v>25</v>
      </c>
      <c r="EV19" s="9">
        <f t="shared" ref="EV19" si="49">EV18/25%</f>
        <v>0</v>
      </c>
      <c r="EW19" s="9">
        <v>75</v>
      </c>
      <c r="EX19" s="9">
        <v>25</v>
      </c>
      <c r="EY19" s="9">
        <f t="shared" ref="EY19" si="50">EY18/25%</f>
        <v>0</v>
      </c>
      <c r="EZ19" s="9">
        <v>75</v>
      </c>
      <c r="FA19" s="9">
        <v>25</v>
      </c>
      <c r="FB19" s="9">
        <f t="shared" ref="FB19" si="51">FB18/25%</f>
        <v>0</v>
      </c>
      <c r="FC19" s="9">
        <v>75</v>
      </c>
      <c r="FD19" s="9">
        <v>25</v>
      </c>
      <c r="FE19" s="9">
        <f t="shared" ref="FE19" si="52">FE18/25%</f>
        <v>0</v>
      </c>
      <c r="FF19" s="9">
        <v>75</v>
      </c>
      <c r="FG19" s="9">
        <v>25</v>
      </c>
      <c r="FH19" s="9">
        <f t="shared" ref="FH19" si="53">FH18/25%</f>
        <v>0</v>
      </c>
      <c r="FI19" s="9">
        <v>75</v>
      </c>
      <c r="FJ19" s="9">
        <v>25</v>
      </c>
      <c r="FK19" s="9">
        <f t="shared" ref="FK19" si="54">FK18/25%</f>
        <v>0</v>
      </c>
      <c r="FL19" s="9">
        <v>75</v>
      </c>
      <c r="FM19" s="9">
        <v>25</v>
      </c>
      <c r="FN19" s="9">
        <f t="shared" ref="FN19" si="55">FN18/25%</f>
        <v>0</v>
      </c>
      <c r="FO19" s="9">
        <v>75</v>
      </c>
      <c r="FP19" s="9">
        <v>25</v>
      </c>
      <c r="FQ19" s="9">
        <f t="shared" ref="FQ19" si="56">FQ18/25%</f>
        <v>0</v>
      </c>
      <c r="FR19" s="9">
        <v>75</v>
      </c>
      <c r="FS19" s="9">
        <v>25</v>
      </c>
      <c r="FT19" s="9">
        <f t="shared" ref="FT19" si="57">FT18/25%</f>
        <v>0</v>
      </c>
      <c r="FU19" s="9">
        <v>75</v>
      </c>
      <c r="FV19" s="9">
        <v>25</v>
      </c>
      <c r="FW19" s="9">
        <f t="shared" ref="FW19" si="58">FW18/25%</f>
        <v>0</v>
      </c>
      <c r="FX19" s="9">
        <v>75</v>
      </c>
      <c r="FY19" s="9">
        <v>25</v>
      </c>
      <c r="FZ19" s="9">
        <f t="shared" ref="FZ19" si="59">FZ18/25%</f>
        <v>0</v>
      </c>
      <c r="GA19" s="9">
        <v>75</v>
      </c>
      <c r="GB19" s="9">
        <v>25</v>
      </c>
      <c r="GC19" s="9">
        <f t="shared" ref="GC19" si="60">GC18/25%</f>
        <v>0</v>
      </c>
      <c r="GD19" s="9">
        <v>75</v>
      </c>
      <c r="GE19" s="9">
        <v>25</v>
      </c>
      <c r="GF19" s="9">
        <f t="shared" ref="GF19" si="61">GF18/25%</f>
        <v>0</v>
      </c>
      <c r="GG19" s="9">
        <v>75</v>
      </c>
      <c r="GH19" s="9">
        <v>25</v>
      </c>
      <c r="GI19" s="9">
        <f t="shared" ref="GI19" si="62">GI18/25%</f>
        <v>0</v>
      </c>
      <c r="GJ19" s="9">
        <v>75</v>
      </c>
      <c r="GK19" s="9">
        <v>25</v>
      </c>
      <c r="GL19" s="9">
        <f t="shared" ref="GL19" si="63">GL18/25%</f>
        <v>0</v>
      </c>
      <c r="GM19" s="9">
        <v>75</v>
      </c>
      <c r="GN19" s="9">
        <v>25</v>
      </c>
      <c r="GO19" s="9">
        <f t="shared" ref="GO19" si="64">GO18/25%</f>
        <v>0</v>
      </c>
      <c r="GP19" s="9">
        <v>75</v>
      </c>
      <c r="GQ19" s="9">
        <v>25</v>
      </c>
      <c r="GR19" s="9">
        <f t="shared" ref="GR19" si="65">GR18/25%</f>
        <v>0</v>
      </c>
      <c r="GS19" s="9">
        <v>75</v>
      </c>
      <c r="GT19" s="9">
        <v>25</v>
      </c>
      <c r="GU19" s="9">
        <f t="shared" ref="GU19" si="66">GU18/25%</f>
        <v>0</v>
      </c>
      <c r="GV19" s="9">
        <v>75</v>
      </c>
      <c r="GW19" s="9">
        <v>25</v>
      </c>
      <c r="GX19" s="9">
        <f t="shared" ref="GX19" si="67">GX18/25%</f>
        <v>0</v>
      </c>
      <c r="GY19" s="9">
        <v>75</v>
      </c>
      <c r="GZ19" s="9">
        <v>25</v>
      </c>
      <c r="HA19" s="9">
        <f t="shared" ref="HA19" si="68">HA18/25%</f>
        <v>0</v>
      </c>
      <c r="HB19" s="9">
        <v>75</v>
      </c>
      <c r="HC19" s="9">
        <v>25</v>
      </c>
      <c r="HD19" s="9">
        <f t="shared" ref="HD19" si="69">HD18/25%</f>
        <v>0</v>
      </c>
      <c r="HE19" s="9">
        <v>75</v>
      </c>
      <c r="HF19" s="9">
        <v>25</v>
      </c>
      <c r="HG19" s="9">
        <f t="shared" ref="HG19" si="70">HG18/25%</f>
        <v>0</v>
      </c>
      <c r="HH19" s="9">
        <v>75</v>
      </c>
      <c r="HI19" s="9">
        <v>25</v>
      </c>
      <c r="HJ19" s="9">
        <f t="shared" ref="HJ19" si="71">HJ18/25%</f>
        <v>0</v>
      </c>
      <c r="HK19" s="9">
        <v>75</v>
      </c>
      <c r="HL19" s="9">
        <v>25</v>
      </c>
      <c r="HM19" s="9">
        <f t="shared" ref="HM19" si="72">HM18/25%</f>
        <v>0</v>
      </c>
      <c r="HN19" s="9">
        <v>75</v>
      </c>
      <c r="HO19" s="9">
        <v>25</v>
      </c>
      <c r="HP19" s="9">
        <f t="shared" ref="HP19" si="73">HP18/25%</f>
        <v>0</v>
      </c>
      <c r="HQ19" s="9">
        <v>75</v>
      </c>
      <c r="HR19" s="9">
        <v>25</v>
      </c>
      <c r="HS19" s="9">
        <f t="shared" ref="HS19" si="74">HS18/25%</f>
        <v>0</v>
      </c>
      <c r="HT19" s="9">
        <v>75</v>
      </c>
      <c r="HU19" s="9">
        <v>25</v>
      </c>
      <c r="HV19" s="9">
        <f t="shared" ref="HV19" si="75">HV18/25%</f>
        <v>0</v>
      </c>
      <c r="HW19" s="9">
        <v>75</v>
      </c>
      <c r="HX19" s="9">
        <v>25</v>
      </c>
      <c r="HY19" s="9">
        <f t="shared" ref="HY19" si="76">HY18/25%</f>
        <v>0</v>
      </c>
      <c r="HZ19" s="9">
        <v>75</v>
      </c>
      <c r="IA19" s="9">
        <v>25</v>
      </c>
      <c r="IB19" s="9">
        <f t="shared" ref="IB19" si="77">IB18/25%</f>
        <v>0</v>
      </c>
      <c r="IC19" s="9">
        <v>75</v>
      </c>
      <c r="ID19" s="9">
        <v>25</v>
      </c>
      <c r="IE19" s="9">
        <f t="shared" ref="IE19" si="78">IE18/25%</f>
        <v>0</v>
      </c>
      <c r="IF19" s="9">
        <v>75</v>
      </c>
      <c r="IG19" s="9">
        <v>25</v>
      </c>
      <c r="IH19" s="9">
        <f t="shared" ref="IH19" si="79">IH18/25%</f>
        <v>0</v>
      </c>
      <c r="II19" s="9">
        <v>75</v>
      </c>
      <c r="IJ19" s="9">
        <v>25</v>
      </c>
      <c r="IK19" s="9">
        <f t="shared" ref="IK19" si="80">IK18/25%</f>
        <v>0</v>
      </c>
      <c r="IL19" s="9">
        <v>75</v>
      </c>
      <c r="IM19" s="9">
        <v>25</v>
      </c>
      <c r="IN19" s="9">
        <f t="shared" ref="IN19" si="81">IN18/25%</f>
        <v>0</v>
      </c>
      <c r="IO19" s="9">
        <v>75</v>
      </c>
      <c r="IP19" s="9">
        <v>25</v>
      </c>
      <c r="IQ19" s="9">
        <f t="shared" ref="IQ19" si="82">IQ18/25%</f>
        <v>0</v>
      </c>
      <c r="IR19" s="9">
        <v>75</v>
      </c>
      <c r="IS19" s="9">
        <v>25</v>
      </c>
      <c r="IT19" s="9">
        <f t="shared" ref="IT19" si="83">IT18/25%</f>
        <v>0</v>
      </c>
    </row>
    <row r="21" spans="1:254">
      <c r="B21" s="116" t="s">
        <v>1022</v>
      </c>
      <c r="C21" s="116"/>
      <c r="D21" s="116"/>
      <c r="E21" s="116"/>
      <c r="F21" s="34"/>
      <c r="G21" s="34"/>
      <c r="H21" s="34"/>
      <c r="I21" s="34"/>
      <c r="J21" s="34"/>
      <c r="K21" s="34"/>
    </row>
    <row r="22" spans="1:254">
      <c r="B22" s="35" t="s">
        <v>555</v>
      </c>
      <c r="C22" s="35" t="s">
        <v>556</v>
      </c>
      <c r="D22" s="43">
        <v>3</v>
      </c>
      <c r="E22" s="36">
        <f>(C19+F19+I19+L19+O19+R19+U19)/7</f>
        <v>75</v>
      </c>
      <c r="F22" s="34"/>
      <c r="G22" s="34"/>
      <c r="H22" s="34"/>
      <c r="I22" s="34"/>
      <c r="J22" s="34"/>
      <c r="K22" s="34"/>
    </row>
    <row r="23" spans="1:254">
      <c r="B23" s="35" t="s">
        <v>557</v>
      </c>
      <c r="C23" s="35" t="s">
        <v>556</v>
      </c>
      <c r="D23" s="43">
        <v>1</v>
      </c>
      <c r="E23" s="36">
        <f>(D19+G19+J19+M19+P19+S19+V19)/7</f>
        <v>25</v>
      </c>
      <c r="F23" s="34"/>
      <c r="G23" s="34"/>
      <c r="H23" s="34"/>
      <c r="I23" s="34"/>
      <c r="J23" s="34"/>
      <c r="K23" s="34"/>
    </row>
    <row r="24" spans="1:254">
      <c r="B24" s="35" t="s">
        <v>558</v>
      </c>
      <c r="C24" s="35" t="s">
        <v>556</v>
      </c>
      <c r="D24" s="43">
        <f>E24/100*25</f>
        <v>0</v>
      </c>
      <c r="E24" s="36">
        <f>(E19+H19+K19+N19+Q19+T19+W19)/7</f>
        <v>0</v>
      </c>
      <c r="F24" s="34"/>
      <c r="G24" s="34"/>
      <c r="H24" s="34"/>
      <c r="I24" s="34"/>
      <c r="J24" s="34"/>
      <c r="K24" s="34"/>
    </row>
    <row r="25" spans="1:254">
      <c r="B25" s="37"/>
      <c r="C25" s="37"/>
      <c r="D25" s="44">
        <f>SUM(D22:D24)</f>
        <v>4</v>
      </c>
      <c r="E25" s="44">
        <f>SUM(E22:E24)</f>
        <v>100</v>
      </c>
      <c r="F25" s="34"/>
      <c r="G25" s="34"/>
      <c r="H25" s="34"/>
      <c r="I25" s="34"/>
      <c r="J25" s="34"/>
      <c r="K25" s="34"/>
    </row>
    <row r="26" spans="1:254" ht="33.75" customHeight="1">
      <c r="B26" s="35"/>
      <c r="C26" s="35"/>
      <c r="D26" s="127" t="s">
        <v>190</v>
      </c>
      <c r="E26" s="127"/>
      <c r="F26" s="118" t="s">
        <v>191</v>
      </c>
      <c r="G26" s="118"/>
      <c r="H26" s="124" t="s">
        <v>260</v>
      </c>
      <c r="I26" s="124"/>
      <c r="J26" s="124" t="s">
        <v>224</v>
      </c>
      <c r="K26" s="124"/>
    </row>
    <row r="27" spans="1:254">
      <c r="B27" s="35" t="s">
        <v>555</v>
      </c>
      <c r="C27" s="35" t="s">
        <v>559</v>
      </c>
      <c r="D27" s="43">
        <v>3</v>
      </c>
      <c r="E27" s="36">
        <f>(X19+AA19+AD19+AG19+AJ19+AM19+AP19)/7</f>
        <v>75</v>
      </c>
      <c r="F27" s="43">
        <v>3</v>
      </c>
      <c r="G27" s="36">
        <f>(AS19+AV19+AY19+BB19+BE19+BH19+BK19)/7</f>
        <v>75</v>
      </c>
      <c r="H27" s="43">
        <v>3</v>
      </c>
      <c r="I27" s="36">
        <f>(BN19+BQ19+BT19+BW19+BZ19+CC19+CF19)/7</f>
        <v>75</v>
      </c>
      <c r="J27" s="43">
        <v>3</v>
      </c>
      <c r="K27" s="36">
        <f>(CI19+CL19+CO19+CR19+CU19+CX19+DA19)/7</f>
        <v>75</v>
      </c>
    </row>
    <row r="28" spans="1:254">
      <c r="B28" s="35" t="s">
        <v>557</v>
      </c>
      <c r="C28" s="35" t="s">
        <v>559</v>
      </c>
      <c r="D28" s="43">
        <v>1</v>
      </c>
      <c r="E28" s="36">
        <f>(Y19+AB19+AE19+AH19+AK19+AN19+AQ19)/7</f>
        <v>25</v>
      </c>
      <c r="F28" s="43">
        <v>1</v>
      </c>
      <c r="G28" s="36">
        <f>(AT19+AW19+AZ19+BC19+BF19+BI19+BL19)/7</f>
        <v>25</v>
      </c>
      <c r="H28" s="43">
        <v>1</v>
      </c>
      <c r="I28" s="36">
        <f>(BO19+BR19+BU19+BX19+CA19+CD19+CG19)/7</f>
        <v>25</v>
      </c>
      <c r="J28" s="43">
        <v>1</v>
      </c>
      <c r="K28" s="36">
        <f>(CJ19+CM19+CP19+CS19+CV19+CY19+DB19)/7</f>
        <v>25</v>
      </c>
    </row>
    <row r="29" spans="1:254">
      <c r="B29" s="35" t="s">
        <v>558</v>
      </c>
      <c r="C29" s="35" t="s">
        <v>559</v>
      </c>
      <c r="D29" s="43">
        <f>E29/100*25</f>
        <v>0</v>
      </c>
      <c r="E29" s="36">
        <f>(Z19+AC19+AF19+AI19+AL19+AO19+AR19)/7</f>
        <v>0</v>
      </c>
      <c r="F29" s="43">
        <f>G29/100*25</f>
        <v>0</v>
      </c>
      <c r="G29" s="36">
        <f>(AU19+AX19+BA19+BD19+BG19+BJ19+BM19)/7</f>
        <v>0</v>
      </c>
      <c r="H29" s="43">
        <f>I29/100*25</f>
        <v>0</v>
      </c>
      <c r="I29" s="36">
        <f>(BP19+BS19+BV19+BY19+CB19+CE19+CH19)/7</f>
        <v>0</v>
      </c>
      <c r="J29" s="43">
        <f>K29/100*25</f>
        <v>0</v>
      </c>
      <c r="K29" s="36">
        <f>(CK19+CN19+CQ19+CT19+CW19+CZ19+DC19)/7</f>
        <v>0</v>
      </c>
    </row>
    <row r="30" spans="1:254">
      <c r="B30" s="35"/>
      <c r="C30" s="35"/>
      <c r="D30" s="44">
        <f>SUM(D27:D29)</f>
        <v>4</v>
      </c>
      <c r="E30" s="41">
        <f t="shared" ref="E30:I30" si="84">SUM(E27:E29)</f>
        <v>100</v>
      </c>
      <c r="F30" s="44">
        <f>SUM(F27:F29)</f>
        <v>4</v>
      </c>
      <c r="G30" s="40">
        <f t="shared" si="84"/>
        <v>100</v>
      </c>
      <c r="H30" s="44">
        <f>SUM(H27:H29)</f>
        <v>4</v>
      </c>
      <c r="I30" s="40">
        <f t="shared" si="84"/>
        <v>100</v>
      </c>
      <c r="J30" s="44">
        <f>SUM(J27:J29)</f>
        <v>4</v>
      </c>
      <c r="K30" s="40">
        <f>SUM(K27:K29)</f>
        <v>100</v>
      </c>
    </row>
    <row r="31" spans="1:254">
      <c r="B31" s="35" t="s">
        <v>555</v>
      </c>
      <c r="C31" s="35" t="s">
        <v>561</v>
      </c>
      <c r="D31" s="43">
        <v>3</v>
      </c>
      <c r="E31" s="36">
        <f>(DD19+DG19+DJ19+DM19+DP19+DS19+DV19)/7</f>
        <v>75</v>
      </c>
      <c r="F31" s="34"/>
      <c r="G31" s="34"/>
      <c r="H31" s="34"/>
      <c r="I31" s="34"/>
      <c r="J31" s="34"/>
      <c r="K31" s="34"/>
    </row>
    <row r="32" spans="1:254">
      <c r="B32" s="35" t="s">
        <v>557</v>
      </c>
      <c r="C32" s="35" t="s">
        <v>561</v>
      </c>
      <c r="D32" s="43">
        <v>1</v>
      </c>
      <c r="E32" s="36">
        <f>(DD19+DG19+DJ19+DM19+DP19+DS19+DV19)/7</f>
        <v>75</v>
      </c>
      <c r="F32" s="34"/>
      <c r="G32" s="34"/>
      <c r="H32" s="34"/>
      <c r="I32" s="34"/>
      <c r="J32" s="34"/>
      <c r="K32" s="34"/>
    </row>
    <row r="33" spans="2:13">
      <c r="B33" s="35" t="s">
        <v>558</v>
      </c>
      <c r="C33" s="35" t="s">
        <v>561</v>
      </c>
      <c r="D33" s="43">
        <f>E33/100*25</f>
        <v>0</v>
      </c>
      <c r="E33" s="36">
        <f>(DF19+DI19+DL19+DO19+DR19+DU19+DX19)/7</f>
        <v>0</v>
      </c>
      <c r="F33" s="34"/>
      <c r="G33" s="34"/>
      <c r="H33" s="34"/>
      <c r="I33" s="34"/>
      <c r="J33" s="34"/>
      <c r="K33" s="34"/>
    </row>
    <row r="34" spans="2:13">
      <c r="B34" s="37"/>
      <c r="C34" s="37"/>
      <c r="D34" s="44">
        <f>SUM(D31:D33)</f>
        <v>4</v>
      </c>
      <c r="E34" s="44">
        <f>SUM(E31:E33)</f>
        <v>150</v>
      </c>
      <c r="F34" s="34"/>
      <c r="G34" s="34"/>
      <c r="H34" s="34"/>
      <c r="I34" s="34"/>
      <c r="J34" s="34"/>
      <c r="K34" s="34"/>
    </row>
    <row r="35" spans="2:13">
      <c r="B35" s="35"/>
      <c r="C35" s="35"/>
      <c r="D35" s="127" t="s">
        <v>197</v>
      </c>
      <c r="E35" s="127"/>
      <c r="F35" s="124" t="s">
        <v>193</v>
      </c>
      <c r="G35" s="124"/>
      <c r="H35" s="124" t="s">
        <v>198</v>
      </c>
      <c r="I35" s="124"/>
      <c r="J35" s="124" t="s">
        <v>199</v>
      </c>
      <c r="K35" s="124"/>
      <c r="L35" s="68" t="s">
        <v>9</v>
      </c>
      <c r="M35" s="68"/>
    </row>
    <row r="36" spans="2:13">
      <c r="B36" s="35" t="s">
        <v>555</v>
      </c>
      <c r="C36" s="35" t="s">
        <v>560</v>
      </c>
      <c r="D36" s="43">
        <v>3</v>
      </c>
      <c r="E36" s="36">
        <f>(DY19+EB19+EE19+EH19+EK19+EN19+EQ19)/7</f>
        <v>75</v>
      </c>
      <c r="F36" s="43">
        <v>3</v>
      </c>
      <c r="G36" s="36">
        <f>(ET19+EW19+EZ19+FC19+FF19+FI19+FL19)/7</f>
        <v>75</v>
      </c>
      <c r="H36" s="43">
        <v>3</v>
      </c>
      <c r="I36" s="36">
        <f>(FO19+FR19+FU19+FX19+GA19+GD19+GG19)/7</f>
        <v>75</v>
      </c>
      <c r="J36" s="43">
        <v>3</v>
      </c>
      <c r="K36" s="36">
        <f>(GJ19+GM19+GP19+GS19+GV19+GY19+HB19)/7</f>
        <v>75</v>
      </c>
      <c r="L36" s="43">
        <v>3</v>
      </c>
      <c r="M36" s="20">
        <f>(HE19+HH19+HK19+HN19+HQ19+HT19+HW19)/7</f>
        <v>75</v>
      </c>
    </row>
    <row r="37" spans="2:13">
      <c r="B37" s="35" t="s">
        <v>557</v>
      </c>
      <c r="C37" s="35" t="s">
        <v>560</v>
      </c>
      <c r="D37" s="43">
        <v>1</v>
      </c>
      <c r="E37" s="36">
        <f>(DZ19+EC19+EF19+EI19+EL19+EO19+ER19)/7</f>
        <v>25</v>
      </c>
      <c r="F37" s="43">
        <v>1</v>
      </c>
      <c r="G37" s="36">
        <f>(EU19+EX19+FA19+FD19+FG19+FJ19+FM19)/7</f>
        <v>25</v>
      </c>
      <c r="H37" s="43">
        <v>1</v>
      </c>
      <c r="I37" s="36">
        <f>(FP19+FS19+FV19+FY19+GB19+GE19+GH19)/7</f>
        <v>25</v>
      </c>
      <c r="J37" s="43">
        <v>1</v>
      </c>
      <c r="K37" s="36">
        <f>(GK19+GN19+GQ19+GT19+GW19+GZ19+HC19)/7</f>
        <v>25</v>
      </c>
      <c r="L37" s="43">
        <v>1</v>
      </c>
      <c r="M37" s="20">
        <f>(HF19+HI19+HL19+HO19+HR19+HU19+HX19)/7</f>
        <v>25</v>
      </c>
    </row>
    <row r="38" spans="2:13">
      <c r="B38" s="35" t="s">
        <v>558</v>
      </c>
      <c r="C38" s="35" t="s">
        <v>560</v>
      </c>
      <c r="D38" s="43">
        <f>E38/100*25</f>
        <v>0</v>
      </c>
      <c r="E38" s="36">
        <f>(EA19+ED19+EG19+EJ19+EM19+EP19+ES19)/7</f>
        <v>0</v>
      </c>
      <c r="F38" s="43">
        <f>G38/100*25</f>
        <v>0</v>
      </c>
      <c r="G38" s="36">
        <f>(EV19+EY19+FB19+FE19+FH19+FK19+FN19)/7</f>
        <v>0</v>
      </c>
      <c r="H38" s="43">
        <f>I38/100*25</f>
        <v>0</v>
      </c>
      <c r="I38" s="36">
        <f>(FQ19+FT19+FW19+FZ19+GC19+GF19+GI19)/7</f>
        <v>0</v>
      </c>
      <c r="J38" s="43">
        <f>K38/100*25</f>
        <v>0</v>
      </c>
      <c r="K38" s="36">
        <f>(GL19+GO19+GR19+GU19+GX19+HA19+HD19)/7</f>
        <v>0</v>
      </c>
      <c r="L38" s="43">
        <f>M38/100*25</f>
        <v>0</v>
      </c>
      <c r="M38" s="20">
        <f>(HG19+HJ19+HM19+HP19+HS19+HV19+HY19)/7</f>
        <v>0</v>
      </c>
    </row>
    <row r="39" spans="2:13">
      <c r="B39" s="35"/>
      <c r="C39" s="35"/>
      <c r="D39" s="44">
        <f>SUM(D36:D38)</f>
        <v>4</v>
      </c>
      <c r="E39" s="41">
        <f t="shared" ref="E39:K39" si="85">SUM(E36:E38)</f>
        <v>100</v>
      </c>
      <c r="F39" s="44">
        <f>SUM(F36:F38)</f>
        <v>4</v>
      </c>
      <c r="G39" s="40">
        <f t="shared" si="85"/>
        <v>100</v>
      </c>
      <c r="H39" s="44">
        <f>SUM(H36:H38)</f>
        <v>4</v>
      </c>
      <c r="I39" s="40">
        <f t="shared" si="85"/>
        <v>100</v>
      </c>
      <c r="J39" s="44">
        <f>SUM(J36:J38)</f>
        <v>4</v>
      </c>
      <c r="K39" s="40">
        <f t="shared" si="85"/>
        <v>100</v>
      </c>
      <c r="L39" s="44">
        <f>SUM(L36:L38)</f>
        <v>4</v>
      </c>
      <c r="M39" s="21">
        <f>SUM(M36:M38)</f>
        <v>100</v>
      </c>
    </row>
    <row r="40" spans="2:13">
      <c r="B40" s="35" t="s">
        <v>555</v>
      </c>
      <c r="C40" s="35" t="s">
        <v>562</v>
      </c>
      <c r="D40" s="43">
        <v>3</v>
      </c>
      <c r="E40" s="36">
        <f>(HZ19+IC19+IF19+II19+IL19+IO19+IR19)/7</f>
        <v>75</v>
      </c>
      <c r="F40" s="34"/>
      <c r="G40" s="34"/>
      <c r="H40" s="34"/>
      <c r="I40" s="34"/>
      <c r="J40" s="34"/>
      <c r="K40" s="34"/>
    </row>
    <row r="41" spans="2:13">
      <c r="B41" s="35" t="s">
        <v>557</v>
      </c>
      <c r="C41" s="35" t="s">
        <v>562</v>
      </c>
      <c r="D41" s="43">
        <v>1</v>
      </c>
      <c r="E41" s="36">
        <f>(IA19+ID19+IG19+IJ19+IM19+IP19+IS19)/7</f>
        <v>25</v>
      </c>
      <c r="F41" s="34"/>
      <c r="G41" s="34"/>
      <c r="H41" s="34"/>
      <c r="I41" s="34"/>
      <c r="J41" s="34"/>
      <c r="K41" s="34"/>
    </row>
    <row r="42" spans="2:13">
      <c r="B42" s="35" t="s">
        <v>558</v>
      </c>
      <c r="C42" s="35" t="s">
        <v>562</v>
      </c>
      <c r="D42" s="43">
        <f>E42/100*25</f>
        <v>0</v>
      </c>
      <c r="E42" s="36">
        <f>(IB19+IE19+IH19+IK19+IN19+IQ19+IT19)/7</f>
        <v>0</v>
      </c>
      <c r="F42" s="34"/>
      <c r="G42" s="34"/>
      <c r="H42" s="34"/>
      <c r="I42" s="34"/>
      <c r="J42" s="34"/>
      <c r="K42" s="34"/>
    </row>
    <row r="43" spans="2:13">
      <c r="B43" s="35"/>
      <c r="C43" s="35"/>
      <c r="D43" s="44">
        <f>SUM(D40:D42)</f>
        <v>4</v>
      </c>
      <c r="E43" s="41">
        <f>SUM(E40:E42)</f>
        <v>100</v>
      </c>
      <c r="F43" s="34"/>
      <c r="G43" s="34"/>
      <c r="H43" s="34"/>
      <c r="I43" s="34"/>
      <c r="J43" s="34"/>
      <c r="K43" s="34"/>
    </row>
  </sheetData>
  <mergeCells count="200">
    <mergeCell ref="HE5:HY5"/>
    <mergeCell ref="IR12:IT12"/>
    <mergeCell ref="IR11:IT11"/>
    <mergeCell ref="DM11:DO11"/>
    <mergeCell ref="DP11:DR11"/>
    <mergeCell ref="HZ4:IT4"/>
    <mergeCell ref="HZ5:IT10"/>
    <mergeCell ref="GA11:GC11"/>
    <mergeCell ref="GD11:GF11"/>
    <mergeCell ref="HQ11:HS11"/>
    <mergeCell ref="HT11:HV11"/>
    <mergeCell ref="HW11:HY11"/>
    <mergeCell ref="HE11:HG11"/>
    <mergeCell ref="HH11:HJ11"/>
    <mergeCell ref="HK11:HM11"/>
    <mergeCell ref="FI11:FK11"/>
    <mergeCell ref="FL11:FN11"/>
    <mergeCell ref="FO11:FQ11"/>
    <mergeCell ref="FR11:FT11"/>
    <mergeCell ref="GM11:GO11"/>
    <mergeCell ref="GP11:GR11"/>
    <mergeCell ref="GS11:GU11"/>
    <mergeCell ref="DD4:DX4"/>
    <mergeCell ref="GJ5:HD5"/>
    <mergeCell ref="DD5:DX5"/>
    <mergeCell ref="DY5:ES5"/>
    <mergeCell ref="ET5:FN5"/>
    <mergeCell ref="FO5:GI5"/>
    <mergeCell ref="DY4:HY4"/>
    <mergeCell ref="HN11:HP11"/>
    <mergeCell ref="GV11:GX11"/>
    <mergeCell ref="GY11:HA11"/>
    <mergeCell ref="HB11:HD11"/>
    <mergeCell ref="GG11:GI11"/>
    <mergeCell ref="GJ11:GL11"/>
    <mergeCell ref="DD11:DF11"/>
    <mergeCell ref="DG11:DI11"/>
    <mergeCell ref="DJ11:DL11"/>
    <mergeCell ref="DV11:DX11"/>
    <mergeCell ref="ET11:EV11"/>
    <mergeCell ref="EW11:EY11"/>
    <mergeCell ref="EZ11:FB11"/>
    <mergeCell ref="FF11:FH11"/>
    <mergeCell ref="DY11:EA11"/>
    <mergeCell ref="DS11:DU11"/>
    <mergeCell ref="EB11:ED11"/>
    <mergeCell ref="EK11:EM11"/>
    <mergeCell ref="EN11:EP11"/>
    <mergeCell ref="EQ11:ES11"/>
    <mergeCell ref="EE11:EG11"/>
    <mergeCell ref="EH11:EJ11"/>
    <mergeCell ref="FC11:FE11"/>
    <mergeCell ref="FU11:FW11"/>
    <mergeCell ref="FX11:FZ11"/>
    <mergeCell ref="C11:E11"/>
    <mergeCell ref="F11:H11"/>
    <mergeCell ref="AY11:BA11"/>
    <mergeCell ref="AV11:AX11"/>
    <mergeCell ref="AP11:AR11"/>
    <mergeCell ref="BB11:BD11"/>
    <mergeCell ref="AM11:AO11"/>
    <mergeCell ref="X11:Z11"/>
    <mergeCell ref="BK11:BM11"/>
    <mergeCell ref="BZ11:CB11"/>
    <mergeCell ref="AA11:AC11"/>
    <mergeCell ref="AG11:AI11"/>
    <mergeCell ref="BE11:BG11"/>
    <mergeCell ref="BH11:BJ11"/>
    <mergeCell ref="BQ11:BS11"/>
    <mergeCell ref="AS11:AU11"/>
    <mergeCell ref="CL11:CN11"/>
    <mergeCell ref="CO11:CQ11"/>
    <mergeCell ref="CR11:CT11"/>
    <mergeCell ref="CU11:CW11"/>
    <mergeCell ref="CX11:CZ11"/>
    <mergeCell ref="DA11:DC11"/>
    <mergeCell ref="C4:W4"/>
    <mergeCell ref="B4:B13"/>
    <mergeCell ref="R11:T11"/>
    <mergeCell ref="U11:W11"/>
    <mergeCell ref="I11:K11"/>
    <mergeCell ref="L11:N11"/>
    <mergeCell ref="AJ11:AL11"/>
    <mergeCell ref="AD11:AF11"/>
    <mergeCell ref="CC11:CE11"/>
    <mergeCell ref="CF11:CH11"/>
    <mergeCell ref="BN11:BP11"/>
    <mergeCell ref="BT11:BV11"/>
    <mergeCell ref="BW11:BY11"/>
    <mergeCell ref="CI11:CK11"/>
    <mergeCell ref="C12:E12"/>
    <mergeCell ref="F12:H12"/>
    <mergeCell ref="C5:W5"/>
    <mergeCell ref="X5:AR5"/>
    <mergeCell ref="AS5:BM5"/>
    <mergeCell ref="X4:DC4"/>
    <mergeCell ref="BN5:CH5"/>
    <mergeCell ref="CI5:DC5"/>
    <mergeCell ref="IL11:IN11"/>
    <mergeCell ref="IF11:IH11"/>
    <mergeCell ref="II11:IK11"/>
    <mergeCell ref="IO11:IQ11"/>
    <mergeCell ref="X12:Z12"/>
    <mergeCell ref="R12:T12"/>
    <mergeCell ref="U12:W12"/>
    <mergeCell ref="HZ11:IB11"/>
    <mergeCell ref="IC11:IE11"/>
    <mergeCell ref="AV12:AX12"/>
    <mergeCell ref="AA12:AC12"/>
    <mergeCell ref="AD12:AF12"/>
    <mergeCell ref="AG12:AI12"/>
    <mergeCell ref="AS12:AU12"/>
    <mergeCell ref="AM12:AO12"/>
    <mergeCell ref="AP12:AR12"/>
    <mergeCell ref="AJ12:AL12"/>
    <mergeCell ref="DJ12:DL12"/>
    <mergeCell ref="DM12:DO12"/>
    <mergeCell ref="DS12:DU12"/>
    <mergeCell ref="DV12:DX12"/>
    <mergeCell ref="DD12:DF12"/>
    <mergeCell ref="BB12:BD12"/>
    <mergeCell ref="BE12:BG12"/>
    <mergeCell ref="BH12:BJ12"/>
    <mergeCell ref="AY12:BA12"/>
    <mergeCell ref="BK12:BM12"/>
    <mergeCell ref="CR12:CT12"/>
    <mergeCell ref="CU12:CW12"/>
    <mergeCell ref="CX12:CZ12"/>
    <mergeCell ref="CC12:CE12"/>
    <mergeCell ref="CF12:CH12"/>
    <mergeCell ref="CI12:CK12"/>
    <mergeCell ref="CL12:CN12"/>
    <mergeCell ref="CO12:CQ12"/>
    <mergeCell ref="BW12:BY12"/>
    <mergeCell ref="BZ12:CB12"/>
    <mergeCell ref="IO12:IQ12"/>
    <mergeCell ref="IL12:IN12"/>
    <mergeCell ref="II12:IK12"/>
    <mergeCell ref="GA12:GC12"/>
    <mergeCell ref="GD12:GF12"/>
    <mergeCell ref="GG12:GI12"/>
    <mergeCell ref="FR12:FT12"/>
    <mergeCell ref="FU12:FW12"/>
    <mergeCell ref="FX12:FZ12"/>
    <mergeCell ref="GJ12:GL12"/>
    <mergeCell ref="HT12:HV12"/>
    <mergeCell ref="HZ12:IB12"/>
    <mergeCell ref="GY12:HA12"/>
    <mergeCell ref="HB12:HD12"/>
    <mergeCell ref="HE12:HG12"/>
    <mergeCell ref="HH12:HJ12"/>
    <mergeCell ref="GM12:GO12"/>
    <mergeCell ref="IC12:IE12"/>
    <mergeCell ref="IF12:IH12"/>
    <mergeCell ref="HW12:HY12"/>
    <mergeCell ref="HK12:HM12"/>
    <mergeCell ref="HN12:HP12"/>
    <mergeCell ref="HQ12:HS12"/>
    <mergeCell ref="GP12:GR12"/>
    <mergeCell ref="DA12:DC12"/>
    <mergeCell ref="FF12:FH12"/>
    <mergeCell ref="FO12:FQ12"/>
    <mergeCell ref="FC12:FE12"/>
    <mergeCell ref="FI12:FK12"/>
    <mergeCell ref="FL12:FN12"/>
    <mergeCell ref="DP12:DR12"/>
    <mergeCell ref="DY12:EA12"/>
    <mergeCell ref="EB12:ED12"/>
    <mergeCell ref="EQ12:ES12"/>
    <mergeCell ref="ET12:EV12"/>
    <mergeCell ref="EW12:EY12"/>
    <mergeCell ref="EZ12:FB12"/>
    <mergeCell ref="EH12:EJ12"/>
    <mergeCell ref="EK12:EM12"/>
    <mergeCell ref="EN12:EP12"/>
    <mergeCell ref="EE12:EG12"/>
    <mergeCell ref="GS12:GU12"/>
    <mergeCell ref="GV12:GX12"/>
    <mergeCell ref="IR2:IS2"/>
    <mergeCell ref="L35:M35"/>
    <mergeCell ref="B21:E21"/>
    <mergeCell ref="D26:E26"/>
    <mergeCell ref="F26:G26"/>
    <mergeCell ref="H26:I26"/>
    <mergeCell ref="J26:K26"/>
    <mergeCell ref="D35:E35"/>
    <mergeCell ref="F35:G35"/>
    <mergeCell ref="H35:I35"/>
    <mergeCell ref="J35:K35"/>
    <mergeCell ref="A18:B18"/>
    <mergeCell ref="A19:B19"/>
    <mergeCell ref="O11:Q11"/>
    <mergeCell ref="O12:Q12"/>
    <mergeCell ref="L12:N12"/>
    <mergeCell ref="I12:K12"/>
    <mergeCell ref="A4:A13"/>
    <mergeCell ref="DG12:DI12"/>
    <mergeCell ref="BN12:BP12"/>
    <mergeCell ref="BQ12:BS12"/>
    <mergeCell ref="BT12:BV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Средняя группа</vt:lpstr>
      <vt:lpstr>Старшая группа</vt:lpstr>
      <vt:lpstr>Предшкольная группа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1</cp:lastModifiedBy>
  <dcterms:created xsi:type="dcterms:W3CDTF">2022-12-22T06:57:03Z</dcterms:created>
  <dcterms:modified xsi:type="dcterms:W3CDTF">2026-01-11T19:13:39Z</dcterms:modified>
</cp:coreProperties>
</file>