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10" windowHeight="11640" tabRatio="944" activeTab="3"/>
  </bookViews>
  <sheets>
    <sheet name="младшая группа" sheetId="10" r:id="rId1"/>
    <sheet name="средняя группа" sheetId="11" r:id="rId2"/>
    <sheet name="старшая группа" sheetId="12" r:id="rId3"/>
    <sheet name="предшкольная группа" sheetId="13" r:id="rId4"/>
    <sheet name="Свод методиста ДО" sheetId="16" r:id="rId5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9" i="16"/>
  <c r="X9" s="1"/>
  <c r="W10"/>
  <c r="X10" s="1"/>
  <c r="W11"/>
  <c r="X11" s="1"/>
  <c r="W12"/>
  <c r="X12" s="1"/>
  <c r="W8"/>
  <c r="X8" s="1"/>
  <c r="U9"/>
  <c r="V9" s="1"/>
  <c r="U10"/>
  <c r="V10" s="1"/>
  <c r="U11"/>
  <c r="V11" s="1"/>
  <c r="U12"/>
  <c r="V12" s="1"/>
  <c r="U8"/>
  <c r="V8" s="1"/>
  <c r="S9"/>
  <c r="T9" s="1"/>
  <c r="S10"/>
  <c r="T10" s="1"/>
  <c r="S11"/>
  <c r="T11" s="1"/>
  <c r="S12"/>
  <c r="T12" s="1"/>
  <c r="S8"/>
  <c r="T8" s="1"/>
  <c r="D13"/>
  <c r="E13"/>
  <c r="F13"/>
  <c r="G13"/>
  <c r="H13"/>
  <c r="I13"/>
  <c r="J13"/>
  <c r="K13"/>
  <c r="L13"/>
  <c r="M13"/>
  <c r="N13"/>
  <c r="O13"/>
  <c r="P13"/>
  <c r="Q13"/>
  <c r="R13"/>
  <c r="C13"/>
  <c r="D14" l="1"/>
  <c r="E16" i="13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E16" i="12"/>
  <c r="F16"/>
  <c r="G16"/>
  <c r="H16"/>
  <c r="I16"/>
  <c r="J16"/>
  <c r="K16"/>
  <c r="L16"/>
  <c r="M16"/>
  <c r="N16"/>
  <c r="O16"/>
  <c r="P16"/>
  <c r="Q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E16" i="11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D16" i="10"/>
  <c r="D16" i="13" l="1"/>
  <c r="D17" s="1"/>
  <c r="D16" i="12"/>
  <c r="D17" s="1"/>
  <c r="D16" i="11"/>
  <c r="D17" s="1"/>
  <c r="D17" i="10"/>
  <c r="C14" i="16" l="1"/>
  <c r="AH17" i="10"/>
  <c r="AG17"/>
  <c r="AF17"/>
  <c r="AC17"/>
  <c r="AD17"/>
  <c r="AE17"/>
  <c r="Z17"/>
  <c r="AA17"/>
  <c r="AB17"/>
  <c r="W17"/>
  <c r="X17"/>
  <c r="Y17"/>
  <c r="T17"/>
  <c r="U17"/>
  <c r="V17"/>
  <c r="Q17"/>
  <c r="R17"/>
  <c r="S17"/>
  <c r="N17"/>
  <c r="O17"/>
  <c r="P17"/>
  <c r="M17"/>
  <c r="J17"/>
  <c r="K17"/>
  <c r="I17"/>
  <c r="H17"/>
  <c r="L17"/>
  <c r="E17"/>
  <c r="F17"/>
  <c r="G17"/>
  <c r="AC17" i="13" l="1"/>
  <c r="AD17"/>
  <c r="AE17"/>
  <c r="Z17"/>
  <c r="AA17"/>
  <c r="AB17"/>
  <c r="W17"/>
  <c r="X17"/>
  <c r="Y17"/>
  <c r="T17"/>
  <c r="U17"/>
  <c r="V17"/>
  <c r="Q17"/>
  <c r="R17"/>
  <c r="S17"/>
  <c r="O17"/>
  <c r="P17"/>
  <c r="N17"/>
  <c r="K17"/>
  <c r="L17"/>
  <c r="M17"/>
  <c r="H17"/>
  <c r="I17"/>
  <c r="J17"/>
  <c r="E17"/>
  <c r="F17"/>
  <c r="G17"/>
  <c r="AK17" i="12"/>
  <c r="AJ17"/>
  <c r="AI17"/>
  <c r="AF17"/>
  <c r="AG17"/>
  <c r="AH17"/>
  <c r="AC17"/>
  <c r="AD17"/>
  <c r="AE17"/>
  <c r="Z17"/>
  <c r="AA17"/>
  <c r="AB17"/>
  <c r="W17"/>
  <c r="X17"/>
  <c r="Y17"/>
  <c r="T17"/>
  <c r="U17"/>
  <c r="V17"/>
  <c r="S17"/>
  <c r="Q17"/>
  <c r="R17"/>
  <c r="N17"/>
  <c r="O17"/>
  <c r="P17"/>
  <c r="K17"/>
  <c r="L17"/>
  <c r="M17"/>
  <c r="H17"/>
  <c r="I17"/>
  <c r="J17"/>
  <c r="E17"/>
  <c r="F17"/>
  <c r="G17"/>
  <c r="AK17" i="11"/>
  <c r="AJ17"/>
  <c r="AI17"/>
  <c r="AF17"/>
  <c r="AG17"/>
  <c r="AH17"/>
  <c r="AC17"/>
  <c r="AD17"/>
  <c r="AE17"/>
  <c r="Z17"/>
  <c r="AA17"/>
  <c r="AB17"/>
  <c r="W17"/>
  <c r="X17"/>
  <c r="Y17"/>
  <c r="T17"/>
  <c r="U17"/>
  <c r="V17"/>
  <c r="Q17"/>
  <c r="R17"/>
  <c r="S17"/>
  <c r="M17"/>
  <c r="J17"/>
  <c r="I17"/>
  <c r="F17"/>
  <c r="G17"/>
  <c r="K17"/>
  <c r="E17"/>
  <c r="H17"/>
  <c r="L17"/>
  <c r="N17"/>
  <c r="O17"/>
  <c r="P17"/>
  <c r="AN17" i="13" l="1"/>
  <c r="AM17"/>
  <c r="AL17"/>
  <c r="AI17"/>
  <c r="AJ17"/>
  <c r="AK17"/>
  <c r="AF17"/>
  <c r="AG17"/>
  <c r="AH17"/>
</calcChain>
</file>

<file path=xl/sharedStrings.xml><?xml version="1.0" encoding="utf-8"?>
<sst xmlns="http://schemas.openxmlformats.org/spreadsheetml/2006/main" count="291" uniqueCount="49">
  <si>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</si>
  <si>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</si>
  <si>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</si>
  <si>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</si>
  <si>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</si>
  <si>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</si>
  <si>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</si>
  <si>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</si>
  <si>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</si>
  <si>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</si>
  <si>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</si>
  <si>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</si>
  <si>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</si>
  <si>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</si>
  <si>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</si>
  <si>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</si>
  <si>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</si>
  <si>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</si>
  <si>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</si>
  <si>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</si>
  <si>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</si>
  <si>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</si>
  <si>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</si>
  <si>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</si>
  <si>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</si>
  <si>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</si>
  <si>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</si>
  <si>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</si>
  <si>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</si>
  <si>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</si>
  <si>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</si>
  <si>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</si>
  <si>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</si>
  <si>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</si>
  <si>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</si>
  <si>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</si>
  <si>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 xml:space="preserve">Балапан </t>
  </si>
  <si>
    <t>Алимханова А.А., Макубаева А.М.</t>
  </si>
  <si>
    <t>Айголек</t>
  </si>
  <si>
    <t>Файзуллина М.Р.</t>
  </si>
  <si>
    <t>ФИО методиста ДО___Феденцова А.С.______________________________________________</t>
  </si>
  <si>
    <t>Наименование ДО________КГКП яс 18 _______________________________________________</t>
  </si>
  <si>
    <t>Адрес___ул.Каирбекова 399,2_____________________________________________________________</t>
  </si>
  <si>
    <t>Язык обучения______смешанный______________________________________________________________</t>
  </si>
  <si>
    <t>ФИО методиста ДО__Феденцова А.С._______________________________________________</t>
  </si>
  <si>
    <t xml:space="preserve">Жулдыз </t>
  </si>
  <si>
    <t>Феденцова А.С.,Ишбулдина Г.Н.</t>
  </si>
  <si>
    <t>Бота</t>
  </si>
  <si>
    <t>Мендыбаева Н.У.,Асылбекова Н.С.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</si>
</sst>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7"/>
  <sheetViews>
    <sheetView zoomScale="80" zoomScaleNormal="80" workbookViewId="0">
      <selection activeCell="N17" sqref="N17:P17"/>
    </sheetView>
  </sheetViews>
  <sheetFormatPr defaultRowHeight="15"/>
  <cols>
    <col min="2" max="2" width="19.85546875" customWidth="1"/>
    <col min="3" max="3" width="23" customWidth="1"/>
    <col min="4" max="4" width="11.42578125" customWidth="1"/>
  </cols>
  <sheetData>
    <row r="1" spans="1:34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30" t="s">
        <v>23</v>
      </c>
      <c r="AG1" s="30"/>
      <c r="AH1" s="30"/>
    </row>
    <row r="2" spans="1:34" ht="15" customHeight="1">
      <c r="A2" s="1"/>
      <c r="B2" s="36" t="s">
        <v>32</v>
      </c>
      <c r="C2" s="36"/>
      <c r="D2" s="36"/>
      <c r="E2" s="36"/>
      <c r="F2" s="36"/>
      <c r="G2" s="36"/>
      <c r="H2" s="1"/>
      <c r="I2" s="1"/>
      <c r="J2" s="1"/>
      <c r="K2" s="1"/>
      <c r="L2" s="1"/>
      <c r="M2" s="1"/>
      <c r="N2" s="25" t="s">
        <v>41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1:34" ht="15.75">
      <c r="A3" s="1"/>
      <c r="B3" s="25" t="s">
        <v>40</v>
      </c>
      <c r="C3" s="25"/>
      <c r="D3" s="25"/>
      <c r="E3" s="25"/>
      <c r="F3" s="25"/>
      <c r="G3" s="25"/>
      <c r="H3" s="2"/>
      <c r="I3" s="2"/>
      <c r="J3" s="2"/>
      <c r="K3" s="1"/>
      <c r="L3" s="1"/>
      <c r="M3" s="1"/>
      <c r="N3" s="1" t="s">
        <v>42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9" t="s">
        <v>43</v>
      </c>
      <c r="O4" s="29"/>
      <c r="P4" s="29"/>
      <c r="Q4" s="29"/>
      <c r="R4" s="29"/>
      <c r="S4" s="29"/>
      <c r="T4" s="29"/>
      <c r="U4" s="29"/>
      <c r="V4" s="29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>
      <c r="A6" s="34" t="s">
        <v>0</v>
      </c>
      <c r="B6" s="35" t="s">
        <v>2</v>
      </c>
      <c r="C6" s="35" t="s">
        <v>3</v>
      </c>
      <c r="D6" s="35" t="s">
        <v>12</v>
      </c>
      <c r="E6" s="34" t="s">
        <v>4</v>
      </c>
      <c r="F6" s="34"/>
      <c r="G6" s="34"/>
      <c r="H6" s="26" t="s">
        <v>9</v>
      </c>
      <c r="I6" s="27"/>
      <c r="J6" s="27"/>
      <c r="K6" s="27"/>
      <c r="L6" s="27"/>
      <c r="M6" s="28"/>
      <c r="N6" s="35" t="s">
        <v>10</v>
      </c>
      <c r="O6" s="35"/>
      <c r="P6" s="35"/>
      <c r="Q6" s="26" t="s">
        <v>11</v>
      </c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8"/>
      <c r="AF6" s="35" t="s">
        <v>8</v>
      </c>
      <c r="AG6" s="35"/>
      <c r="AH6" s="35"/>
    </row>
    <row r="7" spans="1:34" ht="30" customHeight="1">
      <c r="A7" s="34"/>
      <c r="B7" s="35"/>
      <c r="C7" s="35"/>
      <c r="D7" s="35"/>
      <c r="E7" s="37" t="s">
        <v>5</v>
      </c>
      <c r="F7" s="37" t="s">
        <v>6</v>
      </c>
      <c r="G7" s="37" t="s">
        <v>7</v>
      </c>
      <c r="H7" s="35" t="s">
        <v>20</v>
      </c>
      <c r="I7" s="35"/>
      <c r="J7" s="35"/>
      <c r="K7" s="35" t="s">
        <v>24</v>
      </c>
      <c r="L7" s="35"/>
      <c r="M7" s="35"/>
      <c r="N7" s="37" t="s">
        <v>5</v>
      </c>
      <c r="O7" s="37" t="s">
        <v>6</v>
      </c>
      <c r="P7" s="37" t="s">
        <v>7</v>
      </c>
      <c r="Q7" s="26" t="s">
        <v>25</v>
      </c>
      <c r="R7" s="27"/>
      <c r="S7" s="28"/>
      <c r="T7" s="26" t="s">
        <v>21</v>
      </c>
      <c r="U7" s="27"/>
      <c r="V7" s="28"/>
      <c r="W7" s="26" t="s">
        <v>26</v>
      </c>
      <c r="X7" s="27"/>
      <c r="Y7" s="28"/>
      <c r="Z7" s="26" t="s">
        <v>27</v>
      </c>
      <c r="AA7" s="27"/>
      <c r="AB7" s="28"/>
      <c r="AC7" s="26" t="s">
        <v>22</v>
      </c>
      <c r="AD7" s="27"/>
      <c r="AE7" s="28"/>
      <c r="AF7" s="37" t="s">
        <v>5</v>
      </c>
      <c r="AG7" s="37" t="s">
        <v>6</v>
      </c>
      <c r="AH7" s="37" t="s">
        <v>7</v>
      </c>
    </row>
    <row r="8" spans="1:34" ht="110.25">
      <c r="A8" s="34"/>
      <c r="B8" s="35"/>
      <c r="C8" s="35"/>
      <c r="D8" s="35"/>
      <c r="E8" s="38"/>
      <c r="F8" s="38"/>
      <c r="G8" s="3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38"/>
      <c r="O8" s="38"/>
      <c r="P8" s="38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38"/>
      <c r="AG8" s="38"/>
      <c r="AH8" s="38"/>
    </row>
    <row r="9" spans="1:34" ht="31.5">
      <c r="A9" s="49">
        <v>1</v>
      </c>
      <c r="B9" s="50" t="s">
        <v>36</v>
      </c>
      <c r="C9" s="51" t="s">
        <v>37</v>
      </c>
      <c r="D9" s="24">
        <v>20</v>
      </c>
      <c r="E9" s="23">
        <v>14</v>
      </c>
      <c r="F9" s="23">
        <v>5</v>
      </c>
      <c r="G9" s="23">
        <v>1</v>
      </c>
      <c r="H9" s="23">
        <v>13</v>
      </c>
      <c r="I9" s="23">
        <v>6</v>
      </c>
      <c r="J9" s="23">
        <v>1</v>
      </c>
      <c r="K9" s="23">
        <v>13</v>
      </c>
      <c r="L9" s="23">
        <v>6</v>
      </c>
      <c r="M9" s="23">
        <v>1</v>
      </c>
      <c r="N9" s="23">
        <v>15</v>
      </c>
      <c r="O9" s="23">
        <v>4</v>
      </c>
      <c r="P9" s="23">
        <v>1</v>
      </c>
      <c r="Q9" s="23">
        <v>16</v>
      </c>
      <c r="R9" s="23">
        <v>3</v>
      </c>
      <c r="S9" s="23">
        <v>1</v>
      </c>
      <c r="T9" s="23">
        <v>16</v>
      </c>
      <c r="U9" s="23">
        <v>3</v>
      </c>
      <c r="V9" s="23">
        <v>1</v>
      </c>
      <c r="W9" s="23">
        <v>16</v>
      </c>
      <c r="X9" s="23">
        <v>3</v>
      </c>
      <c r="Y9" s="23">
        <v>1</v>
      </c>
      <c r="Z9" s="23">
        <v>16</v>
      </c>
      <c r="AA9" s="23">
        <v>3</v>
      </c>
      <c r="AB9" s="23">
        <v>1</v>
      </c>
      <c r="AC9" s="23">
        <v>16</v>
      </c>
      <c r="AD9" s="23">
        <v>3</v>
      </c>
      <c r="AE9" s="23">
        <v>1</v>
      </c>
      <c r="AF9" s="23">
        <v>15</v>
      </c>
      <c r="AG9" s="23">
        <v>4</v>
      </c>
      <c r="AH9" s="23">
        <v>1</v>
      </c>
    </row>
    <row r="10" spans="1:34" ht="15.75">
      <c r="A10" s="49">
        <v>2</v>
      </c>
      <c r="B10" s="50" t="s">
        <v>38</v>
      </c>
      <c r="C10" s="50" t="s">
        <v>39</v>
      </c>
      <c r="D10" s="24">
        <v>22</v>
      </c>
      <c r="E10" s="23">
        <v>16</v>
      </c>
      <c r="F10" s="24">
        <v>5</v>
      </c>
      <c r="G10" s="24">
        <v>1</v>
      </c>
      <c r="H10" s="24">
        <v>15</v>
      </c>
      <c r="I10" s="24">
        <v>5</v>
      </c>
      <c r="J10" s="24">
        <v>2</v>
      </c>
      <c r="K10" s="24">
        <v>15</v>
      </c>
      <c r="L10" s="24">
        <v>5</v>
      </c>
      <c r="M10" s="24">
        <v>2</v>
      </c>
      <c r="N10" s="24">
        <v>15</v>
      </c>
      <c r="O10" s="24">
        <v>5</v>
      </c>
      <c r="P10" s="24">
        <v>2</v>
      </c>
      <c r="Q10" s="23">
        <v>16</v>
      </c>
      <c r="R10" s="24">
        <v>5</v>
      </c>
      <c r="S10" s="24">
        <v>1</v>
      </c>
      <c r="T10" s="23">
        <v>16</v>
      </c>
      <c r="U10" s="24">
        <v>5</v>
      </c>
      <c r="V10" s="24">
        <v>1</v>
      </c>
      <c r="W10" s="23">
        <v>16</v>
      </c>
      <c r="X10" s="24">
        <v>5</v>
      </c>
      <c r="Y10" s="24">
        <v>1</v>
      </c>
      <c r="Z10" s="23">
        <v>16</v>
      </c>
      <c r="AA10" s="24">
        <v>5</v>
      </c>
      <c r="AB10" s="24">
        <v>1</v>
      </c>
      <c r="AC10" s="23">
        <v>16</v>
      </c>
      <c r="AD10" s="24">
        <v>5</v>
      </c>
      <c r="AE10" s="24">
        <v>1</v>
      </c>
      <c r="AF10" s="23">
        <v>16</v>
      </c>
      <c r="AG10" s="24">
        <v>5</v>
      </c>
      <c r="AH10" s="24">
        <v>1</v>
      </c>
    </row>
    <row r="11" spans="1:34" ht="15.75">
      <c r="A11" s="13">
        <v>3</v>
      </c>
      <c r="B11" s="3"/>
      <c r="C11" s="3"/>
      <c r="D11" s="13"/>
      <c r="E11" s="2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>
      <c r="A16" s="31" t="s">
        <v>13</v>
      </c>
      <c r="B16" s="32"/>
      <c r="C16" s="33"/>
      <c r="D16" s="5">
        <f>SUM(D9:D15)</f>
        <v>42</v>
      </c>
      <c r="E16" s="13">
        <v>30</v>
      </c>
      <c r="F16" s="13">
        <v>10</v>
      </c>
      <c r="G16" s="13">
        <v>2</v>
      </c>
      <c r="H16" s="13">
        <v>28</v>
      </c>
      <c r="I16" s="13">
        <v>11</v>
      </c>
      <c r="J16" s="13">
        <v>3</v>
      </c>
      <c r="K16" s="13">
        <v>28</v>
      </c>
      <c r="L16" s="13">
        <v>11</v>
      </c>
      <c r="M16" s="13">
        <v>3</v>
      </c>
      <c r="N16" s="13">
        <v>30</v>
      </c>
      <c r="O16" s="13">
        <v>9</v>
      </c>
      <c r="P16" s="13">
        <v>3</v>
      </c>
      <c r="Q16" s="13">
        <v>32</v>
      </c>
      <c r="R16" s="13">
        <v>8</v>
      </c>
      <c r="S16" s="13">
        <v>2</v>
      </c>
      <c r="T16" s="19">
        <v>32</v>
      </c>
      <c r="U16" s="19">
        <v>8</v>
      </c>
      <c r="V16" s="19">
        <v>2</v>
      </c>
      <c r="W16" s="19">
        <v>32</v>
      </c>
      <c r="X16" s="19">
        <v>8</v>
      </c>
      <c r="Y16" s="19">
        <v>2</v>
      </c>
      <c r="Z16" s="19">
        <v>32</v>
      </c>
      <c r="AA16" s="19">
        <v>8</v>
      </c>
      <c r="AB16" s="19">
        <v>2</v>
      </c>
      <c r="AC16" s="19">
        <v>32</v>
      </c>
      <c r="AD16" s="19">
        <v>8</v>
      </c>
      <c r="AE16" s="19">
        <v>2</v>
      </c>
      <c r="AF16" s="13">
        <v>31</v>
      </c>
      <c r="AG16" s="13">
        <v>9</v>
      </c>
      <c r="AH16" s="13">
        <v>2</v>
      </c>
    </row>
    <row r="17" spans="1:34" ht="15.75">
      <c r="A17" s="31" t="s">
        <v>14</v>
      </c>
      <c r="B17" s="32"/>
      <c r="C17" s="32"/>
      <c r="D17" s="17">
        <f>D16*100/D16</f>
        <v>100</v>
      </c>
      <c r="E17" s="10">
        <f>E16*100/D16</f>
        <v>71.428571428571431</v>
      </c>
      <c r="F17" s="11">
        <f>F16*100/D16</f>
        <v>23.80952380952381</v>
      </c>
      <c r="G17" s="11">
        <f>G16*100/D16</f>
        <v>4.7619047619047619</v>
      </c>
      <c r="H17" s="8">
        <f>H16*100/D16</f>
        <v>66.666666666666671</v>
      </c>
      <c r="I17" s="8">
        <f>I16*100/D16</f>
        <v>26.19047619047619</v>
      </c>
      <c r="J17" s="8">
        <f>J16*100/D16</f>
        <v>7.1428571428571432</v>
      </c>
      <c r="K17" s="8">
        <f>K16*100/D16</f>
        <v>66.666666666666671</v>
      </c>
      <c r="L17" s="8">
        <f>L16*100/D16</f>
        <v>26.19047619047619</v>
      </c>
      <c r="M17" s="8">
        <f>M16*100/D16</f>
        <v>7.1428571428571432</v>
      </c>
      <c r="N17" s="8">
        <f>N16*100/D16</f>
        <v>71.428571428571431</v>
      </c>
      <c r="O17" s="8">
        <f>O16*100/D16</f>
        <v>21.428571428571427</v>
      </c>
      <c r="P17" s="8">
        <f>P16*100/D16</f>
        <v>7.1428571428571432</v>
      </c>
      <c r="Q17" s="8">
        <f>Q16*100/D16</f>
        <v>76.19047619047619</v>
      </c>
      <c r="R17" s="8">
        <f>R16*100/D16</f>
        <v>19.047619047619047</v>
      </c>
      <c r="S17" s="8">
        <f>S16*100/D16</f>
        <v>4.7619047619047619</v>
      </c>
      <c r="T17" s="8">
        <f>T16*100/D16</f>
        <v>76.19047619047619</v>
      </c>
      <c r="U17" s="8">
        <f>U16*100/D16</f>
        <v>19.047619047619047</v>
      </c>
      <c r="V17" s="8">
        <f>V16*100/D16</f>
        <v>4.7619047619047619</v>
      </c>
      <c r="W17" s="8">
        <f>W16*100/D16</f>
        <v>76.19047619047619</v>
      </c>
      <c r="X17" s="8">
        <f>X16*100/D16</f>
        <v>19.047619047619047</v>
      </c>
      <c r="Y17" s="8">
        <f>Y16*100/D16</f>
        <v>4.7619047619047619</v>
      </c>
      <c r="Z17" s="8">
        <f>Z16*100/D16</f>
        <v>76.19047619047619</v>
      </c>
      <c r="AA17" s="8">
        <f>AA16*100/D16</f>
        <v>19.047619047619047</v>
      </c>
      <c r="AB17" s="8">
        <f>AB16*100/D16</f>
        <v>4.7619047619047619</v>
      </c>
      <c r="AC17" s="8">
        <f>AC16*100/D16</f>
        <v>76.19047619047619</v>
      </c>
      <c r="AD17" s="8">
        <f>AD16*100/D16</f>
        <v>19.047619047619047</v>
      </c>
      <c r="AE17" s="8">
        <f>AE16*100/D16</f>
        <v>4.7619047619047619</v>
      </c>
      <c r="AF17" s="8">
        <f>AF16*100/D16</f>
        <v>73.80952380952381</v>
      </c>
      <c r="AG17" s="8">
        <f>AG16*100/D16</f>
        <v>21.428571428571427</v>
      </c>
      <c r="AH17" s="8">
        <f>AH16*100/D16</f>
        <v>4.7619047619047619</v>
      </c>
    </row>
  </sheetData>
  <mergeCells count="32">
    <mergeCell ref="E7:E8"/>
    <mergeCell ref="F7:F8"/>
    <mergeCell ref="G7:G8"/>
    <mergeCell ref="N7:N8"/>
    <mergeCell ref="O7:O8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N2:AH2"/>
    <mergeCell ref="Q6:AE6"/>
    <mergeCell ref="N4:V4"/>
    <mergeCell ref="AF1:AH1"/>
    <mergeCell ref="A17:C17"/>
    <mergeCell ref="A16:C16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7"/>
  <sheetViews>
    <sheetView topLeftCell="A9" workbookViewId="0">
      <selection activeCell="D16" sqref="D16:G16"/>
    </sheetView>
  </sheetViews>
  <sheetFormatPr defaultRowHeight="15"/>
  <cols>
    <col min="2" max="2" width="20.42578125" customWidth="1"/>
    <col min="3" max="3" width="24.140625" customWidth="1"/>
  </cols>
  <sheetData>
    <row r="1" spans="1:37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0" t="s">
        <v>23</v>
      </c>
      <c r="AJ1" s="30"/>
      <c r="AK1" s="30"/>
    </row>
    <row r="2" spans="1:37" ht="15" customHeight="1">
      <c r="A2" s="1"/>
      <c r="B2" s="36" t="s">
        <v>33</v>
      </c>
      <c r="C2" s="36"/>
      <c r="D2" s="36"/>
      <c r="E2" s="36"/>
      <c r="F2" s="36"/>
      <c r="G2" s="36"/>
      <c r="H2" s="1"/>
      <c r="I2" s="1"/>
      <c r="J2" s="1"/>
      <c r="K2" s="1"/>
      <c r="L2" s="1"/>
      <c r="M2" s="1"/>
      <c r="N2" s="1"/>
      <c r="O2" s="1"/>
      <c r="P2" s="1"/>
      <c r="Q2" s="25" t="s">
        <v>41</v>
      </c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15.75">
      <c r="A3" s="1"/>
      <c r="B3" s="25" t="s">
        <v>40</v>
      </c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  <c r="P3" s="2"/>
      <c r="Q3" s="1" t="s">
        <v>42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9" t="s">
        <v>43</v>
      </c>
      <c r="R4" s="29"/>
      <c r="S4" s="29"/>
      <c r="T4" s="29"/>
      <c r="U4" s="29"/>
      <c r="V4" s="29"/>
      <c r="W4" s="29"/>
      <c r="X4" s="29"/>
      <c r="Y4" s="29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5" spans="1:3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>
      <c r="A6" s="34" t="s">
        <v>0</v>
      </c>
      <c r="B6" s="35" t="s">
        <v>2</v>
      </c>
      <c r="C6" s="35" t="s">
        <v>3</v>
      </c>
      <c r="D6" s="35" t="s">
        <v>12</v>
      </c>
      <c r="E6" s="34" t="s">
        <v>4</v>
      </c>
      <c r="F6" s="34"/>
      <c r="G6" s="34"/>
      <c r="H6" s="26" t="s">
        <v>9</v>
      </c>
      <c r="I6" s="27"/>
      <c r="J6" s="27"/>
      <c r="K6" s="27"/>
      <c r="L6" s="27"/>
      <c r="M6" s="27"/>
      <c r="N6" s="27"/>
      <c r="O6" s="27"/>
      <c r="P6" s="28"/>
      <c r="Q6" s="35" t="s">
        <v>10</v>
      </c>
      <c r="R6" s="35"/>
      <c r="S6" s="35"/>
      <c r="T6" s="26" t="s">
        <v>11</v>
      </c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8"/>
      <c r="AI6" s="35" t="s">
        <v>8</v>
      </c>
      <c r="AJ6" s="35"/>
      <c r="AK6" s="35"/>
    </row>
    <row r="7" spans="1:37" ht="29.25" customHeight="1">
      <c r="A7" s="34"/>
      <c r="B7" s="35"/>
      <c r="C7" s="35"/>
      <c r="D7" s="35"/>
      <c r="E7" s="37" t="s">
        <v>5</v>
      </c>
      <c r="F7" s="37" t="s">
        <v>6</v>
      </c>
      <c r="G7" s="37" t="s">
        <v>7</v>
      </c>
      <c r="H7" s="35" t="s">
        <v>20</v>
      </c>
      <c r="I7" s="35"/>
      <c r="J7" s="35"/>
      <c r="K7" s="35" t="s">
        <v>24</v>
      </c>
      <c r="L7" s="35"/>
      <c r="M7" s="35"/>
      <c r="N7" s="35" t="s">
        <v>28</v>
      </c>
      <c r="O7" s="35"/>
      <c r="P7" s="35"/>
      <c r="Q7" s="37" t="s">
        <v>5</v>
      </c>
      <c r="R7" s="37" t="s">
        <v>6</v>
      </c>
      <c r="S7" s="37" t="s">
        <v>7</v>
      </c>
      <c r="T7" s="26" t="s">
        <v>25</v>
      </c>
      <c r="U7" s="27"/>
      <c r="V7" s="28"/>
      <c r="W7" s="26" t="s">
        <v>21</v>
      </c>
      <c r="X7" s="27"/>
      <c r="Y7" s="28"/>
      <c r="Z7" s="26" t="s">
        <v>26</v>
      </c>
      <c r="AA7" s="27"/>
      <c r="AB7" s="28"/>
      <c r="AC7" s="26" t="s">
        <v>27</v>
      </c>
      <c r="AD7" s="27"/>
      <c r="AE7" s="28"/>
      <c r="AF7" s="26" t="s">
        <v>22</v>
      </c>
      <c r="AG7" s="27"/>
      <c r="AH7" s="28"/>
      <c r="AI7" s="37" t="s">
        <v>5</v>
      </c>
      <c r="AJ7" s="37" t="s">
        <v>6</v>
      </c>
      <c r="AK7" s="37" t="s">
        <v>7</v>
      </c>
    </row>
    <row r="8" spans="1:37" ht="84.75" customHeight="1">
      <c r="A8" s="34"/>
      <c r="B8" s="35"/>
      <c r="C8" s="35"/>
      <c r="D8" s="35"/>
      <c r="E8" s="38"/>
      <c r="F8" s="38"/>
      <c r="G8" s="3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38"/>
      <c r="R8" s="38"/>
      <c r="S8" s="38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38"/>
      <c r="AJ8" s="38"/>
      <c r="AK8" s="38"/>
    </row>
    <row r="9" spans="1:37" ht="31.5">
      <c r="A9" s="13">
        <v>1</v>
      </c>
      <c r="B9" s="3" t="s">
        <v>45</v>
      </c>
      <c r="C9" s="6" t="s">
        <v>46</v>
      </c>
      <c r="D9" s="13">
        <v>7</v>
      </c>
      <c r="E9" s="3">
        <v>5</v>
      </c>
      <c r="F9" s="3">
        <v>1</v>
      </c>
      <c r="G9" s="3">
        <v>1</v>
      </c>
      <c r="H9" s="3">
        <v>5</v>
      </c>
      <c r="I9" s="3">
        <v>1</v>
      </c>
      <c r="J9" s="3">
        <v>1</v>
      </c>
      <c r="K9" s="3">
        <v>5</v>
      </c>
      <c r="L9" s="3">
        <v>1</v>
      </c>
      <c r="M9" s="3">
        <v>1</v>
      </c>
      <c r="N9" s="3">
        <v>5</v>
      </c>
      <c r="O9" s="3">
        <v>1</v>
      </c>
      <c r="P9" s="3">
        <v>1</v>
      </c>
      <c r="Q9" s="3">
        <v>5</v>
      </c>
      <c r="R9" s="3">
        <v>1</v>
      </c>
      <c r="S9" s="3">
        <v>1</v>
      </c>
      <c r="T9" s="3">
        <v>5</v>
      </c>
      <c r="U9" s="3">
        <v>1</v>
      </c>
      <c r="V9" s="3">
        <v>1</v>
      </c>
      <c r="W9" s="3">
        <v>5</v>
      </c>
      <c r="X9" s="3">
        <v>1</v>
      </c>
      <c r="Y9" s="3">
        <v>1</v>
      </c>
      <c r="Z9" s="3">
        <v>5</v>
      </c>
      <c r="AA9" s="3">
        <v>1</v>
      </c>
      <c r="AB9" s="3">
        <v>1</v>
      </c>
      <c r="AC9" s="3">
        <v>5</v>
      </c>
      <c r="AD9" s="3">
        <v>1</v>
      </c>
      <c r="AE9" s="3">
        <v>1</v>
      </c>
      <c r="AF9" s="3">
        <v>5</v>
      </c>
      <c r="AG9" s="3">
        <v>1</v>
      </c>
      <c r="AH9" s="3">
        <v>1</v>
      </c>
      <c r="AI9" s="3">
        <v>5</v>
      </c>
      <c r="AJ9" s="3">
        <v>1</v>
      </c>
      <c r="AK9" s="3">
        <v>1</v>
      </c>
    </row>
    <row r="10" spans="1:37" ht="31.5">
      <c r="A10" s="13">
        <v>2</v>
      </c>
      <c r="B10" s="3" t="s">
        <v>47</v>
      </c>
      <c r="C10" s="6" t="s">
        <v>48</v>
      </c>
      <c r="D10" s="13">
        <v>3</v>
      </c>
      <c r="E10" s="3">
        <v>2</v>
      </c>
      <c r="F10" s="3">
        <v>1</v>
      </c>
      <c r="G10" s="3">
        <v>0</v>
      </c>
      <c r="H10" s="3">
        <v>2</v>
      </c>
      <c r="I10" s="3">
        <v>1</v>
      </c>
      <c r="J10" s="3">
        <v>0</v>
      </c>
      <c r="K10" s="3">
        <v>2</v>
      </c>
      <c r="L10" s="3">
        <v>1</v>
      </c>
      <c r="M10" s="3">
        <v>0</v>
      </c>
      <c r="N10" s="3">
        <v>2</v>
      </c>
      <c r="O10" s="3">
        <v>1</v>
      </c>
      <c r="P10" s="3">
        <v>0</v>
      </c>
      <c r="Q10" s="3">
        <v>2</v>
      </c>
      <c r="R10" s="3">
        <v>1</v>
      </c>
      <c r="S10" s="3">
        <v>0</v>
      </c>
      <c r="T10" s="3">
        <v>2</v>
      </c>
      <c r="U10" s="3">
        <v>1</v>
      </c>
      <c r="V10" s="3">
        <v>0</v>
      </c>
      <c r="W10" s="3">
        <v>2</v>
      </c>
      <c r="X10" s="3">
        <v>1</v>
      </c>
      <c r="Y10" s="3">
        <v>0</v>
      </c>
      <c r="Z10" s="3">
        <v>2</v>
      </c>
      <c r="AA10" s="3">
        <v>1</v>
      </c>
      <c r="AB10" s="3">
        <v>0</v>
      </c>
      <c r="AC10" s="3">
        <v>2</v>
      </c>
      <c r="AD10" s="3">
        <v>1</v>
      </c>
      <c r="AE10" s="3">
        <v>0</v>
      </c>
      <c r="AF10" s="3">
        <v>2</v>
      </c>
      <c r="AG10" s="3">
        <v>1</v>
      </c>
      <c r="AH10" s="3">
        <v>0</v>
      </c>
      <c r="AI10" s="3">
        <v>2</v>
      </c>
      <c r="AJ10" s="3">
        <v>1</v>
      </c>
      <c r="AK10" s="3">
        <v>0</v>
      </c>
    </row>
    <row r="11" spans="1:37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>
      <c r="A16" s="31" t="s">
        <v>13</v>
      </c>
      <c r="B16" s="32"/>
      <c r="C16" s="33"/>
      <c r="D16" s="16">
        <f>SUM(D9:D15)</f>
        <v>10</v>
      </c>
      <c r="E16" s="8">
        <f t="shared" ref="E16:AK16" si="0">SUM(E9:E15)</f>
        <v>7</v>
      </c>
      <c r="F16" s="8">
        <f t="shared" si="0"/>
        <v>2</v>
      </c>
      <c r="G16" s="8">
        <f t="shared" si="0"/>
        <v>1</v>
      </c>
      <c r="H16" s="8">
        <f t="shared" si="0"/>
        <v>7</v>
      </c>
      <c r="I16" s="8">
        <f t="shared" si="0"/>
        <v>2</v>
      </c>
      <c r="J16" s="8">
        <f t="shared" si="0"/>
        <v>1</v>
      </c>
      <c r="K16" s="8">
        <f t="shared" si="0"/>
        <v>7</v>
      </c>
      <c r="L16" s="8">
        <f t="shared" si="0"/>
        <v>2</v>
      </c>
      <c r="M16" s="8">
        <f t="shared" si="0"/>
        <v>1</v>
      </c>
      <c r="N16" s="8">
        <f t="shared" si="0"/>
        <v>7</v>
      </c>
      <c r="O16" s="8">
        <f t="shared" si="0"/>
        <v>2</v>
      </c>
      <c r="P16" s="8">
        <f t="shared" si="0"/>
        <v>1</v>
      </c>
      <c r="Q16" s="8">
        <f t="shared" si="0"/>
        <v>7</v>
      </c>
      <c r="R16" s="8">
        <f t="shared" si="0"/>
        <v>2</v>
      </c>
      <c r="S16" s="8">
        <f t="shared" si="0"/>
        <v>1</v>
      </c>
      <c r="T16" s="8">
        <f t="shared" si="0"/>
        <v>7</v>
      </c>
      <c r="U16" s="8">
        <f t="shared" si="0"/>
        <v>2</v>
      </c>
      <c r="V16" s="8">
        <f t="shared" si="0"/>
        <v>1</v>
      </c>
      <c r="W16" s="8">
        <f t="shared" si="0"/>
        <v>7</v>
      </c>
      <c r="X16" s="8">
        <f t="shared" si="0"/>
        <v>2</v>
      </c>
      <c r="Y16" s="8">
        <f t="shared" si="0"/>
        <v>1</v>
      </c>
      <c r="Z16" s="8">
        <f t="shared" si="0"/>
        <v>7</v>
      </c>
      <c r="AA16" s="8">
        <f t="shared" si="0"/>
        <v>2</v>
      </c>
      <c r="AB16" s="8">
        <f t="shared" si="0"/>
        <v>1</v>
      </c>
      <c r="AC16" s="8">
        <f t="shared" si="0"/>
        <v>7</v>
      </c>
      <c r="AD16" s="8">
        <f t="shared" si="0"/>
        <v>2</v>
      </c>
      <c r="AE16" s="8">
        <f t="shared" si="0"/>
        <v>1</v>
      </c>
      <c r="AF16" s="8">
        <f t="shared" si="0"/>
        <v>7</v>
      </c>
      <c r="AG16" s="8">
        <f t="shared" si="0"/>
        <v>2</v>
      </c>
      <c r="AH16" s="8">
        <f t="shared" si="0"/>
        <v>1</v>
      </c>
      <c r="AI16" s="8">
        <f t="shared" si="0"/>
        <v>7</v>
      </c>
      <c r="AJ16" s="8">
        <f t="shared" si="0"/>
        <v>2</v>
      </c>
      <c r="AK16" s="8">
        <f t="shared" si="0"/>
        <v>1</v>
      </c>
    </row>
    <row r="17" spans="1:37" ht="15.75">
      <c r="A17" s="31" t="s">
        <v>14</v>
      </c>
      <c r="B17" s="32"/>
      <c r="C17" s="32"/>
      <c r="D17" s="17">
        <f>D16*100/D16</f>
        <v>100</v>
      </c>
      <c r="E17" s="10">
        <f>E16*100/D16</f>
        <v>70</v>
      </c>
      <c r="F17" s="11">
        <f>F16*100/D16</f>
        <v>20</v>
      </c>
      <c r="G17" s="11">
        <f>G16*100/D16</f>
        <v>10</v>
      </c>
      <c r="H17" s="8">
        <f>H16*100/D16</f>
        <v>70</v>
      </c>
      <c r="I17" s="8">
        <f>I16*100/D16</f>
        <v>20</v>
      </c>
      <c r="J17" s="8">
        <f>J16*100/D16</f>
        <v>10</v>
      </c>
      <c r="K17" s="8">
        <f>K16*100/D16</f>
        <v>70</v>
      </c>
      <c r="L17" s="8">
        <f>L16*100/D16</f>
        <v>20</v>
      </c>
      <c r="M17" s="8">
        <f>M16*100/D16</f>
        <v>10</v>
      </c>
      <c r="N17" s="8">
        <f>N16*100/D16</f>
        <v>70</v>
      </c>
      <c r="O17" s="8">
        <f>O16*100/D16</f>
        <v>20</v>
      </c>
      <c r="P17" s="8">
        <f>P16*100/D16</f>
        <v>10</v>
      </c>
      <c r="Q17" s="8">
        <f>Q16*100/D16</f>
        <v>70</v>
      </c>
      <c r="R17" s="8">
        <f>R16*100/D16</f>
        <v>20</v>
      </c>
      <c r="S17" s="8">
        <f>S16*100/D16</f>
        <v>10</v>
      </c>
      <c r="T17" s="8">
        <f>T16*100/D16</f>
        <v>70</v>
      </c>
      <c r="U17" s="8">
        <f>U16*100/D16</f>
        <v>20</v>
      </c>
      <c r="V17" s="8">
        <f>V16*100/D16</f>
        <v>10</v>
      </c>
      <c r="W17" s="8">
        <f>W16*100/D16</f>
        <v>70</v>
      </c>
      <c r="X17" s="8">
        <f>X16*100/D16</f>
        <v>20</v>
      </c>
      <c r="Y17" s="8">
        <f>Y16*100/D16</f>
        <v>10</v>
      </c>
      <c r="Z17" s="8">
        <f>Z16*100/D16</f>
        <v>70</v>
      </c>
      <c r="AA17" s="8">
        <f>AA16*100/D16</f>
        <v>20</v>
      </c>
      <c r="AB17" s="8">
        <f>AB16*100/D16</f>
        <v>10</v>
      </c>
      <c r="AC17" s="8">
        <f>AC16*100/D16</f>
        <v>70</v>
      </c>
      <c r="AD17" s="8">
        <f>AD16*100/D16</f>
        <v>20</v>
      </c>
      <c r="AE17" s="8">
        <f>AE16*100/D16</f>
        <v>10</v>
      </c>
      <c r="AF17" s="8">
        <f>AF16*100/D16</f>
        <v>70</v>
      </c>
      <c r="AG17" s="8">
        <f>AG16*100/D16</f>
        <v>20</v>
      </c>
      <c r="AH17" s="8">
        <f>AH16*100/D16</f>
        <v>10</v>
      </c>
      <c r="AI17" s="8">
        <f>AI16*100/D16</f>
        <v>70</v>
      </c>
      <c r="AJ17" s="8">
        <f>AJ16*100/D16</f>
        <v>20</v>
      </c>
      <c r="AK17" s="8">
        <f>AK16*100/D16</f>
        <v>10</v>
      </c>
    </row>
  </sheetData>
  <mergeCells count="33"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A17:C17"/>
    <mergeCell ref="A16:C16"/>
    <mergeCell ref="A6:A8"/>
    <mergeCell ref="B6:B8"/>
    <mergeCell ref="C6:C8"/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17"/>
  <sheetViews>
    <sheetView topLeftCell="T1" zoomScale="80" zoomScaleNormal="80" workbookViewId="0">
      <selection activeCell="AI17" sqref="AI17:AK17"/>
    </sheetView>
  </sheetViews>
  <sheetFormatPr defaultRowHeight="15"/>
  <cols>
    <col min="2" max="2" width="21.7109375" customWidth="1"/>
    <col min="3" max="3" width="22.7109375" customWidth="1"/>
    <col min="4" max="4" width="11.140625" customWidth="1"/>
  </cols>
  <sheetData>
    <row r="1" spans="1:37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0" t="s">
        <v>23</v>
      </c>
      <c r="AJ1" s="30"/>
      <c r="AK1" s="30"/>
    </row>
    <row r="2" spans="1:37" ht="15" customHeight="1">
      <c r="A2" s="1"/>
      <c r="B2" s="36" t="s">
        <v>34</v>
      </c>
      <c r="C2" s="36"/>
      <c r="D2" s="36"/>
      <c r="E2" s="36"/>
      <c r="F2" s="36"/>
      <c r="G2" s="36"/>
      <c r="H2" s="1"/>
      <c r="I2" s="1"/>
      <c r="J2" s="1"/>
      <c r="K2" s="1"/>
      <c r="L2" s="1"/>
      <c r="M2" s="1"/>
      <c r="N2" s="1"/>
      <c r="O2" s="1"/>
      <c r="P2" s="1"/>
      <c r="Q2" s="25" t="s">
        <v>41</v>
      </c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15.75">
      <c r="A3" s="1"/>
      <c r="B3" s="25" t="s">
        <v>40</v>
      </c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  <c r="P3" s="2"/>
      <c r="Q3" s="1" t="s">
        <v>42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9" t="s">
        <v>43</v>
      </c>
      <c r="R4" s="29"/>
      <c r="S4" s="29"/>
      <c r="T4" s="29"/>
      <c r="U4" s="29"/>
      <c r="V4" s="29"/>
      <c r="W4" s="29"/>
      <c r="X4" s="29"/>
      <c r="Y4" s="29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5" spans="1:3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>
      <c r="A6" s="34" t="s">
        <v>0</v>
      </c>
      <c r="B6" s="35" t="s">
        <v>2</v>
      </c>
      <c r="C6" s="35" t="s">
        <v>3</v>
      </c>
      <c r="D6" s="35" t="s">
        <v>12</v>
      </c>
      <c r="E6" s="34" t="s">
        <v>4</v>
      </c>
      <c r="F6" s="34"/>
      <c r="G6" s="34"/>
      <c r="H6" s="26" t="s">
        <v>9</v>
      </c>
      <c r="I6" s="27"/>
      <c r="J6" s="27"/>
      <c r="K6" s="27"/>
      <c r="L6" s="27"/>
      <c r="M6" s="27"/>
      <c r="N6" s="27"/>
      <c r="O6" s="27"/>
      <c r="P6" s="28"/>
      <c r="Q6" s="35" t="s">
        <v>10</v>
      </c>
      <c r="R6" s="35"/>
      <c r="S6" s="35"/>
      <c r="T6" s="26" t="s">
        <v>11</v>
      </c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8"/>
      <c r="AI6" s="35" t="s">
        <v>8</v>
      </c>
      <c r="AJ6" s="35"/>
      <c r="AK6" s="35"/>
    </row>
    <row r="7" spans="1:37" ht="15" customHeight="1">
      <c r="A7" s="34"/>
      <c r="B7" s="35"/>
      <c r="C7" s="35"/>
      <c r="D7" s="35"/>
      <c r="E7" s="37" t="s">
        <v>5</v>
      </c>
      <c r="F7" s="37" t="s">
        <v>6</v>
      </c>
      <c r="G7" s="37" t="s">
        <v>7</v>
      </c>
      <c r="H7" s="26" t="s">
        <v>20</v>
      </c>
      <c r="I7" s="27"/>
      <c r="J7" s="28"/>
      <c r="K7" s="26" t="s">
        <v>24</v>
      </c>
      <c r="L7" s="27"/>
      <c r="M7" s="28"/>
      <c r="N7" s="26" t="s">
        <v>28</v>
      </c>
      <c r="O7" s="27"/>
      <c r="P7" s="28"/>
      <c r="Q7" s="37" t="s">
        <v>5</v>
      </c>
      <c r="R7" s="37" t="s">
        <v>6</v>
      </c>
      <c r="S7" s="37" t="s">
        <v>7</v>
      </c>
      <c r="T7" s="26" t="s">
        <v>25</v>
      </c>
      <c r="U7" s="27"/>
      <c r="V7" s="28"/>
      <c r="W7" s="26" t="s">
        <v>21</v>
      </c>
      <c r="X7" s="27"/>
      <c r="Y7" s="28"/>
      <c r="Z7" s="26" t="s">
        <v>26</v>
      </c>
      <c r="AA7" s="27"/>
      <c r="AB7" s="28"/>
      <c r="AC7" s="26" t="s">
        <v>27</v>
      </c>
      <c r="AD7" s="27"/>
      <c r="AE7" s="28"/>
      <c r="AF7" s="26" t="s">
        <v>22</v>
      </c>
      <c r="AG7" s="27"/>
      <c r="AH7" s="28"/>
      <c r="AI7" s="37" t="s">
        <v>5</v>
      </c>
      <c r="AJ7" s="37" t="s">
        <v>6</v>
      </c>
      <c r="AK7" s="37" t="s">
        <v>7</v>
      </c>
    </row>
    <row r="8" spans="1:37" ht="86.25" customHeight="1">
      <c r="A8" s="34"/>
      <c r="B8" s="35"/>
      <c r="C8" s="35"/>
      <c r="D8" s="35"/>
      <c r="E8" s="38"/>
      <c r="F8" s="38"/>
      <c r="G8" s="3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38"/>
      <c r="R8" s="38"/>
      <c r="S8" s="38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38"/>
      <c r="AJ8" s="38"/>
      <c r="AK8" s="38"/>
    </row>
    <row r="9" spans="1:37" ht="31.5">
      <c r="A9" s="19">
        <v>1</v>
      </c>
      <c r="B9" s="3" t="s">
        <v>45</v>
      </c>
      <c r="C9" s="6" t="s">
        <v>46</v>
      </c>
      <c r="D9" s="13">
        <v>13</v>
      </c>
      <c r="E9" s="3">
        <v>11</v>
      </c>
      <c r="F9" s="3">
        <v>1</v>
      </c>
      <c r="G9" s="3">
        <v>1</v>
      </c>
      <c r="H9" s="3">
        <v>11</v>
      </c>
      <c r="I9" s="3">
        <v>1</v>
      </c>
      <c r="J9" s="3">
        <v>1</v>
      </c>
      <c r="K9" s="3">
        <v>11</v>
      </c>
      <c r="L9" s="3">
        <v>1</v>
      </c>
      <c r="M9" s="3">
        <v>1</v>
      </c>
      <c r="N9" s="3">
        <v>11</v>
      </c>
      <c r="O9" s="3">
        <v>1</v>
      </c>
      <c r="P9" s="3">
        <v>1</v>
      </c>
      <c r="Q9" s="3">
        <v>11</v>
      </c>
      <c r="R9" s="3">
        <v>1</v>
      </c>
      <c r="S9" s="3">
        <v>1</v>
      </c>
      <c r="T9" s="3">
        <v>11</v>
      </c>
      <c r="U9" s="3">
        <v>1</v>
      </c>
      <c r="V9" s="3">
        <v>1</v>
      </c>
      <c r="W9" s="3">
        <v>11</v>
      </c>
      <c r="X9" s="3">
        <v>1</v>
      </c>
      <c r="Y9" s="3">
        <v>1</v>
      </c>
      <c r="Z9" s="3">
        <v>11</v>
      </c>
      <c r="AA9" s="3">
        <v>1</v>
      </c>
      <c r="AB9" s="3">
        <v>1</v>
      </c>
      <c r="AC9" s="3">
        <v>11</v>
      </c>
      <c r="AD9" s="3">
        <v>1</v>
      </c>
      <c r="AE9" s="3">
        <v>1</v>
      </c>
      <c r="AF9" s="3">
        <v>11</v>
      </c>
      <c r="AG9" s="3">
        <v>1</v>
      </c>
      <c r="AH9" s="3">
        <v>1</v>
      </c>
      <c r="AI9" s="3">
        <v>11</v>
      </c>
      <c r="AJ9" s="3">
        <v>1</v>
      </c>
      <c r="AK9" s="3">
        <v>1</v>
      </c>
    </row>
    <row r="10" spans="1:37" ht="47.25">
      <c r="A10" s="19">
        <v>2</v>
      </c>
      <c r="B10" s="3" t="s">
        <v>47</v>
      </c>
      <c r="C10" s="6" t="s">
        <v>48</v>
      </c>
      <c r="D10" s="13">
        <v>17</v>
      </c>
      <c r="E10" s="3">
        <v>9</v>
      </c>
      <c r="F10" s="3">
        <v>7</v>
      </c>
      <c r="G10" s="3">
        <v>1</v>
      </c>
      <c r="H10" s="3">
        <v>8</v>
      </c>
      <c r="I10" s="3">
        <v>8</v>
      </c>
      <c r="J10" s="3">
        <v>1</v>
      </c>
      <c r="K10" s="3">
        <v>8</v>
      </c>
      <c r="L10" s="3">
        <v>8</v>
      </c>
      <c r="M10" s="3">
        <v>1</v>
      </c>
      <c r="N10" s="3">
        <v>8</v>
      </c>
      <c r="O10" s="3">
        <v>8</v>
      </c>
      <c r="P10" s="3">
        <v>1</v>
      </c>
      <c r="Q10" s="3">
        <v>8</v>
      </c>
      <c r="R10" s="3">
        <v>9</v>
      </c>
      <c r="S10" s="3">
        <v>1</v>
      </c>
      <c r="T10" s="3">
        <v>7</v>
      </c>
      <c r="U10" s="3">
        <v>9</v>
      </c>
      <c r="V10" s="3">
        <v>1</v>
      </c>
      <c r="W10" s="3">
        <v>7</v>
      </c>
      <c r="X10" s="3">
        <v>9</v>
      </c>
      <c r="Y10" s="3">
        <v>1</v>
      </c>
      <c r="Z10" s="3">
        <v>7</v>
      </c>
      <c r="AA10" s="3">
        <v>9</v>
      </c>
      <c r="AB10" s="3">
        <v>1</v>
      </c>
      <c r="AC10" s="3">
        <v>7</v>
      </c>
      <c r="AD10" s="3">
        <v>9</v>
      </c>
      <c r="AE10" s="3">
        <v>1</v>
      </c>
      <c r="AF10" s="3">
        <v>7</v>
      </c>
      <c r="AG10" s="3">
        <v>9</v>
      </c>
      <c r="AH10" s="3">
        <v>1</v>
      </c>
      <c r="AI10" s="3">
        <v>8</v>
      </c>
      <c r="AJ10" s="3">
        <v>8</v>
      </c>
      <c r="AK10" s="3">
        <v>1</v>
      </c>
    </row>
    <row r="11" spans="1:37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>
      <c r="A16" s="31" t="s">
        <v>13</v>
      </c>
      <c r="B16" s="32"/>
      <c r="C16" s="33"/>
      <c r="D16" s="16">
        <f>SUM(D9:D15)</f>
        <v>30</v>
      </c>
      <c r="E16" s="8">
        <f t="shared" ref="E16:AK16" si="0">SUM(E9:E15)</f>
        <v>20</v>
      </c>
      <c r="F16" s="8">
        <f t="shared" si="0"/>
        <v>8</v>
      </c>
      <c r="G16" s="8">
        <f t="shared" si="0"/>
        <v>2</v>
      </c>
      <c r="H16" s="8">
        <f t="shared" si="0"/>
        <v>19</v>
      </c>
      <c r="I16" s="8">
        <f t="shared" si="0"/>
        <v>9</v>
      </c>
      <c r="J16" s="8">
        <f t="shared" si="0"/>
        <v>2</v>
      </c>
      <c r="K16" s="8">
        <f t="shared" si="0"/>
        <v>19</v>
      </c>
      <c r="L16" s="8">
        <f t="shared" si="0"/>
        <v>9</v>
      </c>
      <c r="M16" s="8">
        <f t="shared" si="0"/>
        <v>2</v>
      </c>
      <c r="N16" s="8">
        <f t="shared" si="0"/>
        <v>19</v>
      </c>
      <c r="O16" s="8">
        <f t="shared" si="0"/>
        <v>9</v>
      </c>
      <c r="P16" s="8">
        <f t="shared" si="0"/>
        <v>2</v>
      </c>
      <c r="Q16" s="8">
        <f t="shared" si="0"/>
        <v>19</v>
      </c>
      <c r="R16" s="8">
        <v>9</v>
      </c>
      <c r="S16" s="8">
        <f t="shared" si="0"/>
        <v>2</v>
      </c>
      <c r="T16" s="8">
        <f t="shared" si="0"/>
        <v>18</v>
      </c>
      <c r="U16" s="8">
        <f t="shared" si="0"/>
        <v>10</v>
      </c>
      <c r="V16" s="8">
        <f t="shared" si="0"/>
        <v>2</v>
      </c>
      <c r="W16" s="8">
        <f t="shared" si="0"/>
        <v>18</v>
      </c>
      <c r="X16" s="8">
        <f t="shared" si="0"/>
        <v>10</v>
      </c>
      <c r="Y16" s="8">
        <f t="shared" si="0"/>
        <v>2</v>
      </c>
      <c r="Z16" s="8">
        <f t="shared" si="0"/>
        <v>18</v>
      </c>
      <c r="AA16" s="8">
        <f t="shared" si="0"/>
        <v>10</v>
      </c>
      <c r="AB16" s="8">
        <f t="shared" si="0"/>
        <v>2</v>
      </c>
      <c r="AC16" s="8">
        <f t="shared" si="0"/>
        <v>18</v>
      </c>
      <c r="AD16" s="8">
        <f t="shared" si="0"/>
        <v>10</v>
      </c>
      <c r="AE16" s="8">
        <f t="shared" si="0"/>
        <v>2</v>
      </c>
      <c r="AF16" s="8">
        <f t="shared" si="0"/>
        <v>18</v>
      </c>
      <c r="AG16" s="8">
        <f t="shared" si="0"/>
        <v>10</v>
      </c>
      <c r="AH16" s="8">
        <f t="shared" si="0"/>
        <v>2</v>
      </c>
      <c r="AI16" s="8">
        <f t="shared" si="0"/>
        <v>19</v>
      </c>
      <c r="AJ16" s="8">
        <f t="shared" si="0"/>
        <v>9</v>
      </c>
      <c r="AK16" s="8">
        <f t="shared" si="0"/>
        <v>2</v>
      </c>
    </row>
    <row r="17" spans="1:37" ht="15.75">
      <c r="A17" s="31" t="s">
        <v>14</v>
      </c>
      <c r="B17" s="32"/>
      <c r="C17" s="32"/>
      <c r="D17" s="17">
        <f>D16*100/D16</f>
        <v>100</v>
      </c>
      <c r="E17" s="10">
        <f>E16*100/D16</f>
        <v>66.666666666666671</v>
      </c>
      <c r="F17" s="11">
        <f>F16*100/D16</f>
        <v>26.666666666666668</v>
      </c>
      <c r="G17" s="11">
        <f>G16*100/D16</f>
        <v>6.666666666666667</v>
      </c>
      <c r="H17" s="8">
        <f>H16*100/D16</f>
        <v>63.333333333333336</v>
      </c>
      <c r="I17" s="8">
        <f>I16*100/D16</f>
        <v>30</v>
      </c>
      <c r="J17" s="8">
        <f>J16*100/D16</f>
        <v>6.666666666666667</v>
      </c>
      <c r="K17" s="8">
        <f>K16*100/D16</f>
        <v>63.333333333333336</v>
      </c>
      <c r="L17" s="8">
        <f>L16*100/D16</f>
        <v>30</v>
      </c>
      <c r="M17" s="8">
        <f>M16*100/D16</f>
        <v>6.666666666666667</v>
      </c>
      <c r="N17" s="8">
        <f>N16*100/D16</f>
        <v>63.333333333333336</v>
      </c>
      <c r="O17" s="8">
        <f>O16*100/D16</f>
        <v>30</v>
      </c>
      <c r="P17" s="8">
        <f>P16*100/D16</f>
        <v>6.666666666666667</v>
      </c>
      <c r="Q17" s="8">
        <f>Q16*100/D16</f>
        <v>63.333333333333336</v>
      </c>
      <c r="R17" s="8">
        <f>R16*100/D16</f>
        <v>30</v>
      </c>
      <c r="S17" s="8">
        <f>S16*100/D16</f>
        <v>6.666666666666667</v>
      </c>
      <c r="T17" s="8">
        <f>T16*100/D16</f>
        <v>60</v>
      </c>
      <c r="U17" s="8">
        <f>U16*100/D16</f>
        <v>33.333333333333336</v>
      </c>
      <c r="V17" s="8">
        <f>V16*100/D16</f>
        <v>6.666666666666667</v>
      </c>
      <c r="W17" s="8">
        <f>W16*100/D16</f>
        <v>60</v>
      </c>
      <c r="X17" s="8">
        <f>X16*100/D16</f>
        <v>33.333333333333336</v>
      </c>
      <c r="Y17" s="8">
        <f>Y16*100/D16</f>
        <v>6.666666666666667</v>
      </c>
      <c r="Z17" s="8">
        <f>Z16*100/D16</f>
        <v>60</v>
      </c>
      <c r="AA17" s="8">
        <f>AA16*100/D16</f>
        <v>33.333333333333336</v>
      </c>
      <c r="AB17" s="8">
        <f>AB16*100/D16</f>
        <v>6.666666666666667</v>
      </c>
      <c r="AC17" s="8">
        <f>AC16*100/D16</f>
        <v>60</v>
      </c>
      <c r="AD17" s="8">
        <f>AD16*100/D16</f>
        <v>33.333333333333336</v>
      </c>
      <c r="AE17" s="8">
        <f>AE16*100/D16</f>
        <v>6.666666666666667</v>
      </c>
      <c r="AF17" s="8">
        <f>AF16*100/D16</f>
        <v>60</v>
      </c>
      <c r="AG17" s="8">
        <f>AG16*100/D16</f>
        <v>33.333333333333336</v>
      </c>
      <c r="AH17" s="8">
        <f>AH16*100/D16</f>
        <v>6.666666666666667</v>
      </c>
      <c r="AI17" s="8">
        <f>AI16*100/D16</f>
        <v>63.333333333333336</v>
      </c>
      <c r="AJ17" s="8">
        <f>AJ16*100/D16</f>
        <v>30</v>
      </c>
      <c r="AK17" s="8">
        <f>AK16*100/D16</f>
        <v>6.666666666666667</v>
      </c>
    </row>
  </sheetData>
  <mergeCells count="33">
    <mergeCell ref="Q2:AK2"/>
    <mergeCell ref="Q4:Y4"/>
    <mergeCell ref="AK7:AK8"/>
    <mergeCell ref="AI6:AK6"/>
    <mergeCell ref="T7:V7"/>
    <mergeCell ref="W7:Y7"/>
    <mergeCell ref="Q6:S6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A17:C17"/>
    <mergeCell ref="A16:C16"/>
    <mergeCell ref="A6:A8"/>
    <mergeCell ref="B6:B8"/>
    <mergeCell ref="C6:C8"/>
    <mergeCell ref="F7:F8"/>
    <mergeCell ref="G7:G8"/>
    <mergeCell ref="Q7:Q8"/>
    <mergeCell ref="R7:R8"/>
    <mergeCell ref="S7:S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N17"/>
  <sheetViews>
    <sheetView tabSelected="1" zoomScale="80" zoomScaleNormal="80" workbookViewId="0">
      <selection activeCell="E17" sqref="E17:G17"/>
    </sheetView>
  </sheetViews>
  <sheetFormatPr defaultRowHeight="15"/>
  <cols>
    <col min="2" max="2" width="22.85546875" customWidth="1"/>
    <col min="3" max="3" width="25.140625" customWidth="1"/>
    <col min="4" max="4" width="11.7109375" customWidth="1"/>
  </cols>
  <sheetData>
    <row r="1" spans="1:40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30" t="s">
        <v>23</v>
      </c>
      <c r="AM1" s="30"/>
      <c r="AN1" s="30"/>
    </row>
    <row r="2" spans="1:40" ht="15" customHeight="1">
      <c r="A2" s="1"/>
      <c r="B2" s="36" t="s">
        <v>35</v>
      </c>
      <c r="C2" s="36"/>
      <c r="D2" s="36"/>
      <c r="E2" s="36"/>
      <c r="F2" s="36"/>
      <c r="G2" s="3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5" t="s">
        <v>41</v>
      </c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</row>
    <row r="3" spans="1:40" ht="15.75">
      <c r="A3" s="1"/>
      <c r="B3" s="25" t="s">
        <v>40</v>
      </c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 t="s">
        <v>42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9" t="s">
        <v>43</v>
      </c>
      <c r="U4" s="29"/>
      <c r="V4" s="29"/>
      <c r="W4" s="29"/>
      <c r="X4" s="29"/>
      <c r="Y4" s="29"/>
      <c r="Z4" s="29"/>
      <c r="AA4" s="29"/>
      <c r="AB4" s="29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</row>
    <row r="5" spans="1:40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>
      <c r="A6" s="34" t="s">
        <v>0</v>
      </c>
      <c r="B6" s="35" t="s">
        <v>2</v>
      </c>
      <c r="C6" s="35" t="s">
        <v>3</v>
      </c>
      <c r="D6" s="35" t="s">
        <v>12</v>
      </c>
      <c r="E6" s="34" t="s">
        <v>4</v>
      </c>
      <c r="F6" s="34"/>
      <c r="G6" s="34"/>
      <c r="H6" s="26" t="s">
        <v>9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28"/>
      <c r="T6" s="26" t="s">
        <v>10</v>
      </c>
      <c r="U6" s="27"/>
      <c r="V6" s="28"/>
      <c r="W6" s="26" t="s">
        <v>11</v>
      </c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8"/>
      <c r="AL6" s="35" t="s">
        <v>8</v>
      </c>
      <c r="AM6" s="35"/>
      <c r="AN6" s="35"/>
    </row>
    <row r="7" spans="1:40" ht="47.25" customHeight="1">
      <c r="A7" s="34"/>
      <c r="B7" s="35"/>
      <c r="C7" s="35"/>
      <c r="D7" s="35"/>
      <c r="E7" s="37" t="s">
        <v>5</v>
      </c>
      <c r="F7" s="37" t="s">
        <v>6</v>
      </c>
      <c r="G7" s="37" t="s">
        <v>7</v>
      </c>
      <c r="H7" s="26" t="s">
        <v>20</v>
      </c>
      <c r="I7" s="27"/>
      <c r="J7" s="28"/>
      <c r="K7" s="26" t="s">
        <v>24</v>
      </c>
      <c r="L7" s="27"/>
      <c r="M7" s="28"/>
      <c r="N7" s="26" t="s">
        <v>29</v>
      </c>
      <c r="O7" s="27"/>
      <c r="P7" s="28"/>
      <c r="Q7" s="26" t="s">
        <v>28</v>
      </c>
      <c r="R7" s="27"/>
      <c r="S7" s="28"/>
      <c r="T7" s="37" t="s">
        <v>5</v>
      </c>
      <c r="U7" s="37" t="s">
        <v>6</v>
      </c>
      <c r="V7" s="37" t="s">
        <v>7</v>
      </c>
      <c r="W7" s="26" t="s">
        <v>25</v>
      </c>
      <c r="X7" s="27"/>
      <c r="Y7" s="28"/>
      <c r="Z7" s="26" t="s">
        <v>21</v>
      </c>
      <c r="AA7" s="27"/>
      <c r="AB7" s="28"/>
      <c r="AC7" s="26" t="s">
        <v>26</v>
      </c>
      <c r="AD7" s="27"/>
      <c r="AE7" s="28"/>
      <c r="AF7" s="26" t="s">
        <v>27</v>
      </c>
      <c r="AG7" s="27"/>
      <c r="AH7" s="28"/>
      <c r="AI7" s="26" t="s">
        <v>22</v>
      </c>
      <c r="AJ7" s="27"/>
      <c r="AK7" s="28"/>
      <c r="AL7" s="37" t="s">
        <v>5</v>
      </c>
      <c r="AM7" s="37" t="s">
        <v>6</v>
      </c>
      <c r="AN7" s="37" t="s">
        <v>7</v>
      </c>
    </row>
    <row r="8" spans="1:40" ht="87.75" customHeight="1">
      <c r="A8" s="34"/>
      <c r="B8" s="35"/>
      <c r="C8" s="35"/>
      <c r="D8" s="35"/>
      <c r="E8" s="38"/>
      <c r="F8" s="38"/>
      <c r="G8" s="3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38"/>
      <c r="U8" s="38"/>
      <c r="V8" s="38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38"/>
      <c r="AM8" s="38"/>
      <c r="AN8" s="38"/>
    </row>
    <row r="9" spans="1:40" ht="31.5">
      <c r="A9" s="19">
        <v>1</v>
      </c>
      <c r="B9" s="3" t="s">
        <v>45</v>
      </c>
      <c r="C9" s="6" t="s">
        <v>46</v>
      </c>
      <c r="D9" s="13">
        <v>4</v>
      </c>
      <c r="E9" s="3">
        <v>3</v>
      </c>
      <c r="F9" s="3">
        <v>0</v>
      </c>
      <c r="G9" s="3">
        <v>1</v>
      </c>
      <c r="H9" s="3">
        <v>3</v>
      </c>
      <c r="I9" s="3">
        <v>0</v>
      </c>
      <c r="J9" s="3">
        <v>1</v>
      </c>
      <c r="K9" s="3">
        <v>3</v>
      </c>
      <c r="L9" s="3">
        <v>0</v>
      </c>
      <c r="M9" s="3">
        <v>1</v>
      </c>
      <c r="N9" s="3">
        <v>3</v>
      </c>
      <c r="O9" s="3">
        <v>0</v>
      </c>
      <c r="P9" s="3">
        <v>1</v>
      </c>
      <c r="Q9" s="3">
        <v>3</v>
      </c>
      <c r="R9" s="3">
        <v>0</v>
      </c>
      <c r="S9" s="3">
        <v>1</v>
      </c>
      <c r="T9" s="3">
        <v>3</v>
      </c>
      <c r="U9" s="3">
        <v>0</v>
      </c>
      <c r="V9" s="3">
        <v>1</v>
      </c>
      <c r="W9" s="3">
        <v>3</v>
      </c>
      <c r="X9" s="3">
        <v>0</v>
      </c>
      <c r="Y9" s="3">
        <v>1</v>
      </c>
      <c r="Z9" s="3">
        <v>3</v>
      </c>
      <c r="AA9" s="3">
        <v>0</v>
      </c>
      <c r="AB9" s="3">
        <v>1</v>
      </c>
      <c r="AC9" s="3">
        <v>3</v>
      </c>
      <c r="AD9" s="3">
        <v>0</v>
      </c>
      <c r="AE9" s="3">
        <v>1</v>
      </c>
      <c r="AF9" s="3">
        <v>3</v>
      </c>
      <c r="AG9" s="3">
        <v>0</v>
      </c>
      <c r="AH9" s="3">
        <v>1</v>
      </c>
      <c r="AI9" s="3">
        <v>3</v>
      </c>
      <c r="AJ9" s="3">
        <v>0</v>
      </c>
      <c r="AK9" s="3">
        <v>1</v>
      </c>
      <c r="AL9" s="3">
        <v>3</v>
      </c>
      <c r="AM9" s="3">
        <v>0</v>
      </c>
      <c r="AN9" s="3">
        <v>1</v>
      </c>
    </row>
    <row r="10" spans="1:40" ht="31.5">
      <c r="A10" s="19">
        <v>2</v>
      </c>
      <c r="B10" s="3" t="s">
        <v>47</v>
      </c>
      <c r="C10" s="6" t="s">
        <v>48</v>
      </c>
      <c r="D10" s="13">
        <v>2</v>
      </c>
      <c r="E10" s="3">
        <v>2</v>
      </c>
      <c r="F10" s="3">
        <v>0</v>
      </c>
      <c r="G10" s="3">
        <v>0</v>
      </c>
      <c r="H10" s="3">
        <v>2</v>
      </c>
      <c r="I10" s="3">
        <v>0</v>
      </c>
      <c r="J10" s="3">
        <v>0</v>
      </c>
      <c r="K10" s="3">
        <v>2</v>
      </c>
      <c r="L10" s="3">
        <v>0</v>
      </c>
      <c r="M10" s="3">
        <v>0</v>
      </c>
      <c r="N10" s="3">
        <v>2</v>
      </c>
      <c r="O10" s="3">
        <v>0</v>
      </c>
      <c r="P10" s="3">
        <v>0</v>
      </c>
      <c r="Q10" s="3">
        <v>2</v>
      </c>
      <c r="R10" s="3">
        <v>0</v>
      </c>
      <c r="S10" s="3">
        <v>0</v>
      </c>
      <c r="T10" s="3">
        <v>2</v>
      </c>
      <c r="U10" s="3">
        <v>0</v>
      </c>
      <c r="V10" s="3">
        <v>0</v>
      </c>
      <c r="W10" s="3">
        <v>2</v>
      </c>
      <c r="X10" s="3">
        <v>0</v>
      </c>
      <c r="Y10" s="3">
        <v>0</v>
      </c>
      <c r="Z10" s="3">
        <v>2</v>
      </c>
      <c r="AA10" s="3">
        <v>0</v>
      </c>
      <c r="AB10" s="3">
        <v>0</v>
      </c>
      <c r="AC10" s="3">
        <v>2</v>
      </c>
      <c r="AD10" s="3">
        <v>0</v>
      </c>
      <c r="AE10" s="3">
        <v>0</v>
      </c>
      <c r="AF10" s="3">
        <v>2</v>
      </c>
      <c r="AG10" s="3">
        <v>0</v>
      </c>
      <c r="AH10" s="3">
        <v>0</v>
      </c>
      <c r="AI10" s="3">
        <v>2</v>
      </c>
      <c r="AJ10" s="3">
        <v>0</v>
      </c>
      <c r="AK10" s="3">
        <v>0</v>
      </c>
      <c r="AL10" s="3">
        <v>2</v>
      </c>
      <c r="AM10" s="3">
        <v>0</v>
      </c>
      <c r="AN10" s="3">
        <v>0</v>
      </c>
    </row>
    <row r="11" spans="1:40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75">
      <c r="A16" s="31" t="s">
        <v>13</v>
      </c>
      <c r="B16" s="32"/>
      <c r="C16" s="33"/>
      <c r="D16" s="8">
        <f>SUM(D9:D15)</f>
        <v>6</v>
      </c>
      <c r="E16" s="8">
        <f t="shared" ref="E16:AN16" si="0">SUM(E9:E15)</f>
        <v>5</v>
      </c>
      <c r="F16" s="8">
        <f t="shared" si="0"/>
        <v>0</v>
      </c>
      <c r="G16" s="8">
        <f t="shared" si="0"/>
        <v>1</v>
      </c>
      <c r="H16" s="8">
        <f t="shared" si="0"/>
        <v>5</v>
      </c>
      <c r="I16" s="8">
        <f t="shared" si="0"/>
        <v>0</v>
      </c>
      <c r="J16" s="8">
        <f t="shared" si="0"/>
        <v>1</v>
      </c>
      <c r="K16" s="8">
        <f t="shared" si="0"/>
        <v>5</v>
      </c>
      <c r="L16" s="8">
        <f t="shared" si="0"/>
        <v>0</v>
      </c>
      <c r="M16" s="8">
        <f t="shared" si="0"/>
        <v>1</v>
      </c>
      <c r="N16" s="8">
        <f t="shared" si="0"/>
        <v>5</v>
      </c>
      <c r="O16" s="8">
        <f t="shared" si="0"/>
        <v>0</v>
      </c>
      <c r="P16" s="8">
        <f t="shared" si="0"/>
        <v>1</v>
      </c>
      <c r="Q16" s="8">
        <f t="shared" si="0"/>
        <v>5</v>
      </c>
      <c r="R16" s="8">
        <f t="shared" si="0"/>
        <v>0</v>
      </c>
      <c r="S16" s="8">
        <f t="shared" si="0"/>
        <v>1</v>
      </c>
      <c r="T16" s="8">
        <f t="shared" si="0"/>
        <v>5</v>
      </c>
      <c r="U16" s="8">
        <f t="shared" si="0"/>
        <v>0</v>
      </c>
      <c r="V16" s="8">
        <f t="shared" si="0"/>
        <v>1</v>
      </c>
      <c r="W16" s="8">
        <f t="shared" si="0"/>
        <v>5</v>
      </c>
      <c r="X16" s="8">
        <f t="shared" si="0"/>
        <v>0</v>
      </c>
      <c r="Y16" s="8">
        <f t="shared" si="0"/>
        <v>1</v>
      </c>
      <c r="Z16" s="8">
        <f t="shared" si="0"/>
        <v>5</v>
      </c>
      <c r="AA16" s="8">
        <f t="shared" si="0"/>
        <v>0</v>
      </c>
      <c r="AB16" s="8">
        <f t="shared" si="0"/>
        <v>1</v>
      </c>
      <c r="AC16" s="8">
        <f t="shared" si="0"/>
        <v>5</v>
      </c>
      <c r="AD16" s="8">
        <f t="shared" si="0"/>
        <v>0</v>
      </c>
      <c r="AE16" s="8">
        <f t="shared" si="0"/>
        <v>1</v>
      </c>
      <c r="AF16" s="8">
        <f t="shared" si="0"/>
        <v>5</v>
      </c>
      <c r="AG16" s="8">
        <f t="shared" si="0"/>
        <v>0</v>
      </c>
      <c r="AH16" s="8">
        <f t="shared" si="0"/>
        <v>1</v>
      </c>
      <c r="AI16" s="8">
        <f t="shared" si="0"/>
        <v>5</v>
      </c>
      <c r="AJ16" s="8">
        <f t="shared" si="0"/>
        <v>0</v>
      </c>
      <c r="AK16" s="8">
        <f t="shared" si="0"/>
        <v>1</v>
      </c>
      <c r="AL16" s="8">
        <f t="shared" si="0"/>
        <v>5</v>
      </c>
      <c r="AM16" s="8">
        <f t="shared" si="0"/>
        <v>0</v>
      </c>
      <c r="AN16" s="8">
        <f t="shared" si="0"/>
        <v>1</v>
      </c>
    </row>
    <row r="17" spans="1:40" ht="15.75">
      <c r="A17" s="31" t="s">
        <v>14</v>
      </c>
      <c r="B17" s="32"/>
      <c r="C17" s="32"/>
      <c r="D17" s="9">
        <f>D16*100/D16</f>
        <v>100</v>
      </c>
      <c r="E17" s="10">
        <f>E16*100/D16</f>
        <v>83.333333333333329</v>
      </c>
      <c r="F17" s="11">
        <f>F16*100/D16</f>
        <v>0</v>
      </c>
      <c r="G17" s="11">
        <f>G16*100/D16</f>
        <v>16.666666666666668</v>
      </c>
      <c r="H17" s="8">
        <f>H16*100/D16</f>
        <v>83.333333333333329</v>
      </c>
      <c r="I17" s="8">
        <f>I16*100/D16</f>
        <v>0</v>
      </c>
      <c r="J17" s="8">
        <f>J16*100/D16</f>
        <v>16.666666666666668</v>
      </c>
      <c r="K17" s="8">
        <f>K16*100/D16</f>
        <v>83.333333333333329</v>
      </c>
      <c r="L17" s="8">
        <f>L16*100/D16</f>
        <v>0</v>
      </c>
      <c r="M17" s="8">
        <f>M16*100/D16</f>
        <v>16.666666666666668</v>
      </c>
      <c r="N17" s="8">
        <f>N16*100/D16</f>
        <v>83.333333333333329</v>
      </c>
      <c r="O17" s="8">
        <f>O16*100/D16</f>
        <v>0</v>
      </c>
      <c r="P17" s="8">
        <f>P16*100/D16</f>
        <v>16.666666666666668</v>
      </c>
      <c r="Q17" s="8">
        <f>Q16*100/D16</f>
        <v>83.333333333333329</v>
      </c>
      <c r="R17" s="8">
        <f>R16*100/D16</f>
        <v>0</v>
      </c>
      <c r="S17" s="8">
        <f>S16*100/D16</f>
        <v>16.666666666666668</v>
      </c>
      <c r="T17" s="8">
        <f>T16*100/D16</f>
        <v>83.333333333333329</v>
      </c>
      <c r="U17" s="8">
        <f>U16*100/D16</f>
        <v>0</v>
      </c>
      <c r="V17" s="8">
        <f>V16*100/D16</f>
        <v>16.666666666666668</v>
      </c>
      <c r="W17" s="8">
        <f>W16*100/D16</f>
        <v>83.333333333333329</v>
      </c>
      <c r="X17" s="8">
        <f>X16*100/D16</f>
        <v>0</v>
      </c>
      <c r="Y17" s="8">
        <f>Y16*100/D16</f>
        <v>16.666666666666668</v>
      </c>
      <c r="Z17" s="8">
        <f>Z16*100/D16</f>
        <v>83.333333333333329</v>
      </c>
      <c r="AA17" s="8">
        <f>AA16*100/D16</f>
        <v>0</v>
      </c>
      <c r="AB17" s="8">
        <f>AB16*100/D16</f>
        <v>16.666666666666668</v>
      </c>
      <c r="AC17" s="8">
        <f>AC16*100/D16</f>
        <v>83.333333333333329</v>
      </c>
      <c r="AD17" s="8">
        <f>AD16*100/D16</f>
        <v>0</v>
      </c>
      <c r="AE17" s="8">
        <f>AE16*100/D16</f>
        <v>16.666666666666668</v>
      </c>
      <c r="AF17" s="8">
        <f>AF16*100/D16</f>
        <v>83.333333333333329</v>
      </c>
      <c r="AG17" s="8">
        <f>AG16*100/D16</f>
        <v>0</v>
      </c>
      <c r="AH17" s="8">
        <f>AH16*100/D16</f>
        <v>16.666666666666668</v>
      </c>
      <c r="AI17" s="8">
        <f>AI16*100/D16</f>
        <v>83.333333333333329</v>
      </c>
      <c r="AJ17" s="8">
        <f>AJ16*100/D16</f>
        <v>0</v>
      </c>
      <c r="AK17" s="8">
        <f>AK16*100/D16</f>
        <v>16.666666666666668</v>
      </c>
      <c r="AL17" s="8">
        <f>AL16*100/D16</f>
        <v>83.333333333333329</v>
      </c>
      <c r="AM17" s="8">
        <f>AM16*100/D16</f>
        <v>0</v>
      </c>
      <c r="AN17" s="8">
        <f>AN16*100/D16</f>
        <v>16.666666666666668</v>
      </c>
    </row>
  </sheetData>
  <mergeCells count="34">
    <mergeCell ref="AL1:AN1"/>
    <mergeCell ref="T4:AB4"/>
    <mergeCell ref="B3:G3"/>
    <mergeCell ref="B2:G2"/>
    <mergeCell ref="T2:AN2"/>
    <mergeCell ref="H7:J7"/>
    <mergeCell ref="T6:V6"/>
    <mergeCell ref="AL6:AN6"/>
    <mergeCell ref="E7:E8"/>
    <mergeCell ref="F7:F8"/>
    <mergeCell ref="G7:G8"/>
    <mergeCell ref="AF7:AH7"/>
    <mergeCell ref="AI7:AK7"/>
    <mergeCell ref="A17:C17"/>
    <mergeCell ref="A16:C16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D23"/>
  <sheetViews>
    <sheetView zoomScale="80" zoomScaleNormal="80" workbookViewId="0">
      <selection activeCell="R19" sqref="R19"/>
    </sheetView>
  </sheetViews>
  <sheetFormatPr defaultRowHeight="15"/>
  <cols>
    <col min="1" max="1" width="6.42578125" customWidth="1"/>
    <col min="2" max="2" width="29.85546875" customWidth="1"/>
    <col min="3" max="3" width="10.42578125" customWidth="1"/>
    <col min="21" max="21" width="10.85546875" customWidth="1"/>
  </cols>
  <sheetData>
    <row r="1" spans="1:30">
      <c r="W1" s="30" t="s">
        <v>23</v>
      </c>
      <c r="X1" s="30"/>
    </row>
    <row r="2" spans="1:30" ht="15.75">
      <c r="A2" s="1"/>
      <c r="B2" s="36" t="s">
        <v>1</v>
      </c>
      <c r="C2" s="36"/>
      <c r="D2" s="36"/>
      <c r="E2" s="36"/>
      <c r="F2" s="36"/>
      <c r="G2" s="1"/>
      <c r="H2" s="1"/>
      <c r="I2" s="1"/>
      <c r="J2" s="25" t="s">
        <v>41</v>
      </c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ht="15.75">
      <c r="A3" s="1"/>
      <c r="B3" s="25" t="s">
        <v>44</v>
      </c>
      <c r="C3" s="25"/>
      <c r="D3" s="25"/>
      <c r="E3" s="25"/>
      <c r="F3" s="25"/>
      <c r="G3" s="25"/>
      <c r="H3" s="25"/>
      <c r="I3" s="2"/>
      <c r="J3" s="1" t="s">
        <v>42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5.75">
      <c r="A4" s="1"/>
      <c r="B4" s="1"/>
      <c r="C4" s="1"/>
      <c r="D4" s="1"/>
      <c r="E4" s="1"/>
      <c r="F4" s="1"/>
      <c r="G4" s="1"/>
      <c r="H4" s="1"/>
      <c r="I4" s="1"/>
      <c r="J4" s="29" t="s">
        <v>43</v>
      </c>
      <c r="K4" s="29"/>
      <c r="L4" s="29"/>
      <c r="M4" s="29"/>
      <c r="N4" s="29"/>
      <c r="O4" s="29"/>
      <c r="P4" s="29"/>
      <c r="Q4" s="29"/>
      <c r="R4" s="29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spans="1:30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30" ht="62.25" customHeight="1">
      <c r="A6" s="39" t="s">
        <v>0</v>
      </c>
      <c r="B6" s="35" t="s">
        <v>15</v>
      </c>
      <c r="C6" s="35" t="s">
        <v>12</v>
      </c>
      <c r="D6" s="44" t="s">
        <v>4</v>
      </c>
      <c r="E6" s="44"/>
      <c r="F6" s="44"/>
      <c r="G6" s="43" t="s">
        <v>9</v>
      </c>
      <c r="H6" s="43"/>
      <c r="I6" s="43"/>
      <c r="J6" s="43" t="s">
        <v>10</v>
      </c>
      <c r="K6" s="43"/>
      <c r="L6" s="43"/>
      <c r="M6" s="43" t="s">
        <v>11</v>
      </c>
      <c r="N6" s="43"/>
      <c r="O6" s="43"/>
      <c r="P6" s="43" t="s">
        <v>8</v>
      </c>
      <c r="Q6" s="43"/>
      <c r="R6" s="43"/>
      <c r="S6" s="40" t="s">
        <v>30</v>
      </c>
      <c r="T6" s="41"/>
      <c r="U6" s="41"/>
      <c r="V6" s="41"/>
      <c r="W6" s="41"/>
      <c r="X6" s="42"/>
    </row>
    <row r="7" spans="1:30" ht="110.25">
      <c r="A7" s="39"/>
      <c r="B7" s="35"/>
      <c r="C7" s="35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14</v>
      </c>
      <c r="U7" s="12" t="s">
        <v>6</v>
      </c>
      <c r="V7" s="12" t="s">
        <v>14</v>
      </c>
      <c r="W7" s="12" t="s">
        <v>7</v>
      </c>
      <c r="X7" s="12" t="s">
        <v>14</v>
      </c>
    </row>
    <row r="8" spans="1:30" ht="15.75">
      <c r="A8" s="15">
        <v>1</v>
      </c>
      <c r="B8" s="6" t="s">
        <v>16</v>
      </c>
      <c r="C8" s="46">
        <v>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0</v>
      </c>
      <c r="S8" s="20">
        <f>(P8+M8+J8+G8+D8)/5</f>
        <v>0</v>
      </c>
      <c r="T8" s="20" t="e">
        <f>S8*100/C8</f>
        <v>#DIV/0!</v>
      </c>
      <c r="U8" s="20">
        <f>(Q8+N8+K8+H8+E8)/5</f>
        <v>0</v>
      </c>
      <c r="V8" s="20" t="e">
        <f>U8*100/C8</f>
        <v>#DIV/0!</v>
      </c>
      <c r="W8" s="20">
        <f>(R8+O8+L8+I8+F8)/5</f>
        <v>0</v>
      </c>
      <c r="X8" s="3" t="e">
        <f>W8*100/C8</f>
        <v>#DIV/0!</v>
      </c>
    </row>
    <row r="9" spans="1:30" ht="15.75">
      <c r="A9" s="15">
        <v>2</v>
      </c>
      <c r="B9" s="3" t="s">
        <v>17</v>
      </c>
      <c r="C9" s="46">
        <v>42</v>
      </c>
      <c r="D9" s="45">
        <v>30</v>
      </c>
      <c r="E9" s="45">
        <v>10</v>
      </c>
      <c r="F9" s="45">
        <v>2</v>
      </c>
      <c r="G9" s="45">
        <v>28</v>
      </c>
      <c r="H9" s="45">
        <v>11</v>
      </c>
      <c r="I9" s="45">
        <v>3</v>
      </c>
      <c r="J9" s="45">
        <v>30</v>
      </c>
      <c r="K9" s="45">
        <v>9</v>
      </c>
      <c r="L9" s="45">
        <v>3</v>
      </c>
      <c r="M9" s="45">
        <v>32</v>
      </c>
      <c r="N9" s="45">
        <v>8</v>
      </c>
      <c r="O9" s="45">
        <v>2</v>
      </c>
      <c r="P9" s="45">
        <v>31</v>
      </c>
      <c r="Q9" s="45">
        <v>9</v>
      </c>
      <c r="R9" s="45">
        <v>2</v>
      </c>
      <c r="S9" s="20">
        <f t="shared" ref="S9:S12" si="0">(P9+M9+J9+G9+D9)/5</f>
        <v>30.2</v>
      </c>
      <c r="T9" s="20">
        <f t="shared" ref="T9:T12" si="1">S9*100/C9</f>
        <v>71.904761904761898</v>
      </c>
      <c r="U9" s="20">
        <f t="shared" ref="U9:U12" si="2">(Q9+N9+K9+H9+E9)/5</f>
        <v>9.4</v>
      </c>
      <c r="V9" s="20">
        <f t="shared" ref="V9:V12" si="3">U9*100/C9</f>
        <v>22.38095238095238</v>
      </c>
      <c r="W9" s="20">
        <f t="shared" ref="W9:W12" si="4">(R9+O9+L9+I9+F9)/5</f>
        <v>2.4</v>
      </c>
      <c r="X9" s="3">
        <f t="shared" ref="X9:X12" si="5">W9*100/C9</f>
        <v>5.7142857142857144</v>
      </c>
    </row>
    <row r="10" spans="1:30" ht="15.75">
      <c r="A10" s="15">
        <v>3</v>
      </c>
      <c r="B10" s="3" t="s">
        <v>18</v>
      </c>
      <c r="C10" s="46">
        <v>10</v>
      </c>
      <c r="D10" s="45">
        <v>7</v>
      </c>
      <c r="E10" s="45">
        <v>2</v>
      </c>
      <c r="F10" s="45">
        <v>1</v>
      </c>
      <c r="G10" s="45">
        <v>7</v>
      </c>
      <c r="H10" s="45">
        <v>2</v>
      </c>
      <c r="I10" s="45">
        <v>1</v>
      </c>
      <c r="J10" s="45">
        <v>7</v>
      </c>
      <c r="K10" s="45">
        <v>2</v>
      </c>
      <c r="L10" s="45">
        <v>1</v>
      </c>
      <c r="M10" s="45">
        <v>7</v>
      </c>
      <c r="N10" s="45">
        <v>2</v>
      </c>
      <c r="O10" s="45">
        <v>1</v>
      </c>
      <c r="P10" s="45">
        <v>7</v>
      </c>
      <c r="Q10" s="45">
        <v>2</v>
      </c>
      <c r="R10" s="45">
        <v>1</v>
      </c>
      <c r="S10" s="20">
        <f t="shared" si="0"/>
        <v>7</v>
      </c>
      <c r="T10" s="20">
        <f t="shared" si="1"/>
        <v>70</v>
      </c>
      <c r="U10" s="20">
        <f t="shared" si="2"/>
        <v>2</v>
      </c>
      <c r="V10" s="20">
        <f t="shared" si="3"/>
        <v>20</v>
      </c>
      <c r="W10" s="20">
        <f t="shared" si="4"/>
        <v>1</v>
      </c>
      <c r="X10" s="3">
        <f t="shared" si="5"/>
        <v>10</v>
      </c>
    </row>
    <row r="11" spans="1:30" ht="15.75">
      <c r="A11" s="15">
        <v>4</v>
      </c>
      <c r="B11" s="3" t="s">
        <v>19</v>
      </c>
      <c r="C11" s="46">
        <v>30</v>
      </c>
      <c r="D11" s="45">
        <v>20</v>
      </c>
      <c r="E11" s="45">
        <v>8</v>
      </c>
      <c r="F11" s="45">
        <v>2</v>
      </c>
      <c r="G11" s="45">
        <v>19</v>
      </c>
      <c r="H11" s="45">
        <v>9</v>
      </c>
      <c r="I11" s="45">
        <v>2</v>
      </c>
      <c r="J11" s="45">
        <v>19</v>
      </c>
      <c r="K11" s="45">
        <v>9</v>
      </c>
      <c r="L11" s="45">
        <v>2</v>
      </c>
      <c r="M11" s="45">
        <v>18</v>
      </c>
      <c r="N11" s="45">
        <v>10</v>
      </c>
      <c r="O11" s="45">
        <v>2</v>
      </c>
      <c r="P11" s="45">
        <v>19</v>
      </c>
      <c r="Q11" s="45">
        <v>9</v>
      </c>
      <c r="R11" s="45">
        <v>2</v>
      </c>
      <c r="S11" s="20">
        <f t="shared" si="0"/>
        <v>19</v>
      </c>
      <c r="T11" s="20">
        <f t="shared" si="1"/>
        <v>63.333333333333336</v>
      </c>
      <c r="U11" s="20">
        <f t="shared" si="2"/>
        <v>9</v>
      </c>
      <c r="V11" s="20">
        <f t="shared" si="3"/>
        <v>30</v>
      </c>
      <c r="W11" s="20">
        <f t="shared" si="4"/>
        <v>2</v>
      </c>
      <c r="X11" s="3">
        <f t="shared" si="5"/>
        <v>6.666666666666667</v>
      </c>
    </row>
    <row r="12" spans="1:30" ht="18" customHeight="1">
      <c r="A12" s="15">
        <v>5</v>
      </c>
      <c r="B12" s="3" t="s">
        <v>31</v>
      </c>
      <c r="C12" s="46">
        <v>6</v>
      </c>
      <c r="D12" s="45">
        <v>5</v>
      </c>
      <c r="E12" s="45">
        <v>0</v>
      </c>
      <c r="F12" s="45">
        <v>1</v>
      </c>
      <c r="G12" s="45">
        <v>5</v>
      </c>
      <c r="H12" s="45">
        <v>0</v>
      </c>
      <c r="I12" s="45">
        <v>1</v>
      </c>
      <c r="J12" s="45">
        <v>5</v>
      </c>
      <c r="K12" s="45">
        <v>0</v>
      </c>
      <c r="L12" s="45">
        <v>1</v>
      </c>
      <c r="M12" s="45">
        <v>5</v>
      </c>
      <c r="N12" s="45">
        <v>0</v>
      </c>
      <c r="O12" s="45">
        <v>1</v>
      </c>
      <c r="P12" s="45">
        <v>5</v>
      </c>
      <c r="Q12" s="45">
        <v>0</v>
      </c>
      <c r="R12" s="45">
        <v>1</v>
      </c>
      <c r="S12" s="20">
        <f t="shared" si="0"/>
        <v>5</v>
      </c>
      <c r="T12" s="20">
        <f t="shared" si="1"/>
        <v>83.333333333333329</v>
      </c>
      <c r="U12" s="20">
        <f t="shared" si="2"/>
        <v>0</v>
      </c>
      <c r="V12" s="20">
        <f t="shared" si="3"/>
        <v>0</v>
      </c>
      <c r="W12" s="20">
        <f t="shared" si="4"/>
        <v>1</v>
      </c>
      <c r="X12" s="3">
        <f t="shared" si="5"/>
        <v>16.666666666666668</v>
      </c>
    </row>
    <row r="13" spans="1:30" ht="15.75">
      <c r="A13" s="1"/>
      <c r="B13" s="5" t="s">
        <v>13</v>
      </c>
      <c r="C13" s="46">
        <f>C8+C9+C10+C11+C12</f>
        <v>88</v>
      </c>
      <c r="D13" s="45">
        <f t="shared" ref="D13:R13" si="6">D8+D9+D10+D11+D12</f>
        <v>62</v>
      </c>
      <c r="E13" s="45">
        <f t="shared" si="6"/>
        <v>20</v>
      </c>
      <c r="F13" s="45">
        <f t="shared" si="6"/>
        <v>6</v>
      </c>
      <c r="G13" s="45">
        <f t="shared" si="6"/>
        <v>59</v>
      </c>
      <c r="H13" s="45">
        <f t="shared" si="6"/>
        <v>22</v>
      </c>
      <c r="I13" s="45">
        <f t="shared" si="6"/>
        <v>7</v>
      </c>
      <c r="J13" s="45">
        <f t="shared" si="6"/>
        <v>61</v>
      </c>
      <c r="K13" s="45">
        <f t="shared" si="6"/>
        <v>20</v>
      </c>
      <c r="L13" s="45">
        <f t="shared" si="6"/>
        <v>7</v>
      </c>
      <c r="M13" s="45">
        <f t="shared" si="6"/>
        <v>62</v>
      </c>
      <c r="N13" s="45">
        <f t="shared" si="6"/>
        <v>20</v>
      </c>
      <c r="O13" s="45">
        <f t="shared" si="6"/>
        <v>6</v>
      </c>
      <c r="P13" s="45">
        <f t="shared" si="6"/>
        <v>62</v>
      </c>
      <c r="Q13" s="45">
        <f t="shared" si="6"/>
        <v>20</v>
      </c>
      <c r="R13" s="45">
        <f t="shared" si="6"/>
        <v>6</v>
      </c>
      <c r="S13" s="21"/>
      <c r="T13" s="20"/>
      <c r="U13" s="20"/>
      <c r="V13" s="20"/>
      <c r="W13" s="20"/>
      <c r="X13" s="3"/>
    </row>
    <row r="14" spans="1:30" ht="15.75">
      <c r="A14" s="1"/>
      <c r="B14" s="7" t="s">
        <v>14</v>
      </c>
      <c r="C14" s="47">
        <f>C13*100/C13</f>
        <v>100</v>
      </c>
      <c r="D14" s="48">
        <f>D13*100/C13</f>
        <v>70.454545454545453</v>
      </c>
      <c r="E14" s="48">
        <v>23</v>
      </c>
      <c r="F14" s="48">
        <v>7</v>
      </c>
      <c r="G14" s="48">
        <v>67</v>
      </c>
      <c r="H14" s="48">
        <v>26</v>
      </c>
      <c r="I14" s="48">
        <v>7</v>
      </c>
      <c r="J14" s="48">
        <v>70</v>
      </c>
      <c r="K14" s="48">
        <v>22</v>
      </c>
      <c r="L14" s="48">
        <v>8</v>
      </c>
      <c r="M14" s="48">
        <v>70</v>
      </c>
      <c r="N14" s="48">
        <v>23</v>
      </c>
      <c r="O14" s="48">
        <v>7</v>
      </c>
      <c r="P14" s="48">
        <v>70</v>
      </c>
      <c r="Q14" s="48">
        <v>23</v>
      </c>
      <c r="R14" s="48">
        <v>7</v>
      </c>
      <c r="S14" s="13"/>
      <c r="T14" s="13"/>
      <c r="U14" s="13"/>
      <c r="V14" s="13"/>
      <c r="W14" s="13"/>
      <c r="X14" s="3"/>
    </row>
    <row r="15" spans="1:30" ht="15.7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30" ht="15.7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5.7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7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>
      <c r="B23" s="4"/>
      <c r="C23" s="4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4">
    <mergeCell ref="A6:A7"/>
    <mergeCell ref="S6:X6"/>
    <mergeCell ref="W1:X1"/>
    <mergeCell ref="M6:O6"/>
    <mergeCell ref="P6:R6"/>
    <mergeCell ref="B2:F2"/>
    <mergeCell ref="B6:B7"/>
    <mergeCell ref="C6:C7"/>
    <mergeCell ref="D6:F6"/>
    <mergeCell ref="G6:I6"/>
    <mergeCell ref="J6:L6"/>
    <mergeCell ref="B3:H3"/>
    <mergeCell ref="J4:R4"/>
    <mergeCell ref="J2:A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2025-05-05T17:05:22Z</dcterms:modified>
</cp:coreProperties>
</file>