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3" l="1"/>
  <c r="D36" i="3"/>
  <c r="D35" i="3"/>
  <c r="Q30" i="3"/>
  <c r="Q31" i="3" s="1"/>
  <c r="P30" i="3"/>
  <c r="P31" i="3" s="1"/>
  <c r="O30" i="3"/>
  <c r="O31" i="3" s="1"/>
  <c r="N30" i="3"/>
  <c r="N31" i="3" s="1"/>
  <c r="M30" i="3"/>
  <c r="M31" i="3" s="1"/>
  <c r="L30" i="3"/>
  <c r="L31" i="3" s="1"/>
  <c r="K31" i="3"/>
  <c r="I31" i="3"/>
  <c r="K30" i="3"/>
  <c r="J30" i="3"/>
  <c r="J31" i="3" s="1"/>
  <c r="I30" i="3"/>
  <c r="G31" i="3"/>
  <c r="H30" i="3"/>
  <c r="H31" i="3" s="1"/>
  <c r="G30" i="3"/>
  <c r="F30" i="3"/>
  <c r="F31" i="3" s="1"/>
  <c r="AJ24" i="2"/>
  <c r="AL23" i="2"/>
  <c r="AL24" i="2" s="1"/>
  <c r="AK23" i="2"/>
  <c r="AK24" i="2" s="1"/>
  <c r="AJ23" i="2"/>
  <c r="AI24" i="2"/>
  <c r="AH24" i="2"/>
  <c r="AI23" i="2"/>
  <c r="AH23" i="2"/>
  <c r="AG23" i="2"/>
  <c r="AG24" i="2" s="1"/>
  <c r="AF23" i="2"/>
  <c r="AF24" i="2" s="1"/>
  <c r="AE23" i="2"/>
  <c r="AE24" i="2" s="1"/>
  <c r="AD23" i="2"/>
  <c r="AD24" i="2" s="1"/>
  <c r="AC24" i="2"/>
  <c r="AA24" i="2"/>
  <c r="AC23" i="2"/>
  <c r="AB23" i="2"/>
  <c r="AB24" i="2" s="1"/>
  <c r="AA23" i="2"/>
  <c r="Z23" i="2"/>
  <c r="Z24" i="2" s="1"/>
  <c r="Y23" i="2"/>
  <c r="Y24" i="2" s="1"/>
  <c r="X23" i="2"/>
  <c r="X24" i="2" s="1"/>
  <c r="W23" i="2"/>
  <c r="W24" i="2" s="1"/>
  <c r="V23" i="2"/>
  <c r="V24" i="2" s="1"/>
  <c r="U23" i="2"/>
  <c r="U24" i="2" s="1"/>
  <c r="T23" i="2"/>
  <c r="T24" i="2" s="1"/>
  <c r="S23" i="2"/>
  <c r="S24" i="2" s="1"/>
  <c r="R23" i="2"/>
  <c r="R24" i="2" s="1"/>
  <c r="N24" i="2"/>
  <c r="N23" i="2"/>
  <c r="M23" i="2"/>
  <c r="M24" i="2" s="1"/>
  <c r="L23" i="2"/>
  <c r="L24" i="2" s="1"/>
  <c r="K23" i="2"/>
  <c r="K24" i="2" s="1"/>
  <c r="J23" i="2"/>
  <c r="J24" i="2" s="1"/>
  <c r="I23" i="2"/>
  <c r="I24" i="2" s="1"/>
  <c r="F24" i="2"/>
  <c r="H23" i="2"/>
  <c r="H24" i="2" s="1"/>
  <c r="G23" i="2"/>
  <c r="G24" i="2" s="1"/>
  <c r="F23" i="2"/>
  <c r="FK30" i="3"/>
  <c r="FK31" i="3" s="1"/>
  <c r="FJ30" i="3"/>
  <c r="FJ31" i="3" s="1"/>
  <c r="FI30" i="3"/>
  <c r="FI31" i="3" s="1"/>
  <c r="FH30" i="3"/>
  <c r="FH31" i="3" s="1"/>
  <c r="FG30" i="3"/>
  <c r="FG31" i="3" s="1"/>
  <c r="FF30" i="3"/>
  <c r="FF31" i="3" s="1"/>
  <c r="FC31" i="3"/>
  <c r="FE30" i="3"/>
  <c r="FE31" i="3" s="1"/>
  <c r="FD30" i="3"/>
  <c r="FD31" i="3" s="1"/>
  <c r="FC30" i="3"/>
  <c r="EZ31" i="3"/>
  <c r="FB30" i="3"/>
  <c r="FB31" i="3" s="1"/>
  <c r="FA30" i="3"/>
  <c r="FA31" i="3" s="1"/>
  <c r="EZ30" i="3"/>
  <c r="EY30" i="3"/>
  <c r="EY31" i="3" s="1"/>
  <c r="EX30" i="3"/>
  <c r="EX31" i="3" s="1"/>
  <c r="EW30" i="3"/>
  <c r="EW31" i="3" s="1"/>
  <c r="EV30" i="3"/>
  <c r="EV31" i="3" s="1"/>
  <c r="EU30" i="3"/>
  <c r="EU31" i="3" s="1"/>
  <c r="ET30" i="3"/>
  <c r="ET31" i="3" s="1"/>
  <c r="EQ31" i="3"/>
  <c r="ES30" i="3"/>
  <c r="ES31" i="3" s="1"/>
  <c r="ER30" i="3"/>
  <c r="ER31" i="3" s="1"/>
  <c r="EQ30" i="3"/>
  <c r="EP30" i="3"/>
  <c r="EP31" i="3" s="1"/>
  <c r="EO30" i="3"/>
  <c r="EO31" i="3" s="1"/>
  <c r="EN30" i="3"/>
  <c r="EN31" i="3" s="1"/>
  <c r="EM30" i="3"/>
  <c r="EM31" i="3" s="1"/>
  <c r="EL30" i="3"/>
  <c r="EL31" i="3" s="1"/>
  <c r="EK30" i="3"/>
  <c r="EK31" i="3" s="1"/>
  <c r="EJ30" i="3"/>
  <c r="EJ31" i="3" s="1"/>
  <c r="EI30" i="3"/>
  <c r="EI31" i="3" s="1"/>
  <c r="EH30" i="3"/>
  <c r="EH31" i="3" s="1"/>
  <c r="EG30" i="3"/>
  <c r="EG31" i="3" s="1"/>
  <c r="EF30" i="3"/>
  <c r="EF31" i="3" s="1"/>
  <c r="EE30" i="3"/>
  <c r="EE31" i="3" s="1"/>
  <c r="ED31" i="3"/>
  <c r="ED30" i="3"/>
  <c r="EC30" i="3"/>
  <c r="EC31" i="3" s="1"/>
  <c r="EB30" i="3"/>
  <c r="EB31" i="3" s="1"/>
  <c r="EA30" i="3"/>
  <c r="EA31" i="3" s="1"/>
  <c r="DZ30" i="3"/>
  <c r="DZ31" i="3" s="1"/>
  <c r="DY30" i="3"/>
  <c r="DY31" i="3" s="1"/>
  <c r="DX30" i="3"/>
  <c r="DX31" i="3" s="1"/>
  <c r="DW30" i="3"/>
  <c r="DW31" i="3" s="1"/>
  <c r="DV30" i="3"/>
  <c r="DV31" i="3" s="1"/>
  <c r="DS31" i="3"/>
  <c r="DU30" i="3"/>
  <c r="DU31" i="3" s="1"/>
  <c r="DT30" i="3"/>
  <c r="DT31" i="3" s="1"/>
  <c r="DS30" i="3"/>
  <c r="DR30" i="3"/>
  <c r="DR31" i="3" s="1"/>
  <c r="DQ30" i="3"/>
  <c r="DQ31" i="3" s="1"/>
  <c r="DP30" i="3"/>
  <c r="DP31" i="3" s="1"/>
  <c r="DO30" i="3"/>
  <c r="DO31" i="3" s="1"/>
  <c r="DN30" i="3"/>
  <c r="DN31" i="3" s="1"/>
  <c r="DM30" i="3"/>
  <c r="DM31" i="3" s="1"/>
  <c r="DK31" i="3"/>
  <c r="DL30" i="3"/>
  <c r="DL31" i="3" s="1"/>
  <c r="DK30" i="3"/>
  <c r="DJ30" i="3"/>
  <c r="DJ31" i="3" s="1"/>
  <c r="DH31" i="3"/>
  <c r="DI30" i="3"/>
  <c r="DI31" i="3" s="1"/>
  <c r="DH30" i="3"/>
  <c r="DG30" i="3"/>
  <c r="DG31" i="3" s="1"/>
  <c r="DF30" i="3"/>
  <c r="DF31" i="3" s="1"/>
  <c r="DE30" i="3"/>
  <c r="DE31" i="3" s="1"/>
  <c r="DD30" i="3"/>
  <c r="DD31" i="3" s="1"/>
  <c r="DC30" i="3"/>
  <c r="DC31" i="3" s="1"/>
  <c r="DB30" i="3"/>
  <c r="DB31" i="3" s="1"/>
  <c r="DA30" i="3"/>
  <c r="DA31" i="3" s="1"/>
  <c r="CZ30" i="3"/>
  <c r="CZ31" i="3" s="1"/>
  <c r="CY30" i="3"/>
  <c r="CY31" i="3" s="1"/>
  <c r="CX30" i="3"/>
  <c r="CX31" i="3" s="1"/>
  <c r="CW30" i="3"/>
  <c r="CW31" i="3" s="1"/>
  <c r="CV30" i="3"/>
  <c r="CV31" i="3" s="1"/>
  <c r="CU30" i="3"/>
  <c r="CU31" i="3" s="1"/>
  <c r="CR31" i="3"/>
  <c r="CT30" i="3"/>
  <c r="CT31" i="3" s="1"/>
  <c r="CS30" i="3"/>
  <c r="CS31" i="3" s="1"/>
  <c r="CR30" i="3"/>
  <c r="CQ30" i="3"/>
  <c r="CQ31" i="3" s="1"/>
  <c r="CP30" i="3"/>
  <c r="CP31" i="3" s="1"/>
  <c r="CO30" i="3"/>
  <c r="CO31" i="3" s="1"/>
  <c r="CN31" i="3"/>
  <c r="CL31" i="3"/>
  <c r="CN30" i="3"/>
  <c r="CM30" i="3"/>
  <c r="CM31" i="3" s="1"/>
  <c r="CL30" i="3"/>
  <c r="CI31" i="3"/>
  <c r="CK30" i="3"/>
  <c r="CK31" i="3" s="1"/>
  <c r="CJ30" i="3"/>
  <c r="CJ31" i="3" s="1"/>
  <c r="CI30" i="3"/>
  <c r="CF31" i="3"/>
  <c r="CH30" i="3"/>
  <c r="CH31" i="3" s="1"/>
  <c r="CG30" i="3"/>
  <c r="CG31" i="3" s="1"/>
  <c r="CF30" i="3"/>
  <c r="CE31" i="3"/>
  <c r="CE30" i="3"/>
  <c r="CD30" i="3"/>
  <c r="CD31" i="3" s="1"/>
  <c r="CC30" i="3"/>
  <c r="CC31" i="3" s="1"/>
  <c r="CB30" i="3"/>
  <c r="CB31" i="3" s="1"/>
  <c r="CA30" i="3"/>
  <c r="CA31" i="3" s="1"/>
  <c r="BZ30" i="3"/>
  <c r="BZ31" i="3" s="1"/>
  <c r="BY30" i="3"/>
  <c r="BY31" i="3" s="1"/>
  <c r="BX30" i="3"/>
  <c r="BX31" i="3" s="1"/>
  <c r="BW30" i="3"/>
  <c r="BW31" i="3" s="1"/>
  <c r="BV30" i="3"/>
  <c r="BV31" i="3" s="1"/>
  <c r="BU30" i="3"/>
  <c r="BU31" i="3" s="1"/>
  <c r="BT30" i="3"/>
  <c r="BT31" i="3" s="1"/>
  <c r="BS30" i="3"/>
  <c r="BS31" i="3" s="1"/>
  <c r="BR30" i="3"/>
  <c r="BR31" i="3" s="1"/>
  <c r="BQ30" i="3"/>
  <c r="BQ31" i="3" s="1"/>
  <c r="BP31" i="3"/>
  <c r="BN31" i="3"/>
  <c r="BP30" i="3"/>
  <c r="BO30" i="3"/>
  <c r="BO31" i="3" s="1"/>
  <c r="BN30" i="3"/>
  <c r="BM30" i="3"/>
  <c r="BM31" i="3" s="1"/>
  <c r="BL30" i="3"/>
  <c r="BL31" i="3" s="1"/>
  <c r="BK30" i="3"/>
  <c r="BK31" i="3" s="1"/>
  <c r="BH31" i="3"/>
  <c r="BJ30" i="3"/>
  <c r="BJ31" i="3" s="1"/>
  <c r="BI30" i="3"/>
  <c r="BI31" i="3" s="1"/>
  <c r="BH30" i="3"/>
  <c r="BG30" i="3"/>
  <c r="BG31" i="3" s="1"/>
  <c r="BF30" i="3"/>
  <c r="BF31" i="3" s="1"/>
  <c r="BE30" i="3"/>
  <c r="BE31" i="3" s="1"/>
  <c r="BD31" i="3"/>
  <c r="BD30" i="3"/>
  <c r="BC30" i="3"/>
  <c r="BC31" i="3" s="1"/>
  <c r="BB30" i="3"/>
  <c r="BB31" i="3" s="1"/>
  <c r="BA30" i="3"/>
  <c r="BA31" i="3" s="1"/>
  <c r="AZ30" i="3"/>
  <c r="AZ31" i="3" s="1"/>
  <c r="AY30" i="3"/>
  <c r="AY31" i="3" s="1"/>
  <c r="AX30" i="3"/>
  <c r="AX31" i="3" s="1"/>
  <c r="AW30" i="3"/>
  <c r="AW31" i="3" s="1"/>
  <c r="AV30" i="3"/>
  <c r="AV31" i="3" s="1"/>
  <c r="AS31" i="3"/>
  <c r="AU30" i="3"/>
  <c r="AU31" i="3" s="1"/>
  <c r="AT30" i="3"/>
  <c r="AT31" i="3" s="1"/>
  <c r="AS30" i="3"/>
  <c r="AP31" i="3"/>
  <c r="AR30" i="3"/>
  <c r="AR31" i="3" s="1"/>
  <c r="AQ30" i="3"/>
  <c r="AQ31" i="3" s="1"/>
  <c r="AP30" i="3"/>
  <c r="AO30" i="3"/>
  <c r="AO31" i="3" s="1"/>
  <c r="AN30" i="3"/>
  <c r="AN31" i="3" s="1"/>
  <c r="AM30" i="3"/>
  <c r="AM31" i="3" s="1"/>
  <c r="AL30" i="3"/>
  <c r="AL31" i="3" s="1"/>
  <c r="AK30" i="3"/>
  <c r="AK31" i="3" s="1"/>
  <c r="AJ30" i="3"/>
  <c r="AJ31" i="3" s="1"/>
  <c r="AI30" i="3"/>
  <c r="AI31" i="3" s="1"/>
  <c r="AH30" i="3"/>
  <c r="AH31" i="3" s="1"/>
  <c r="AG30" i="3"/>
  <c r="AG31" i="3" s="1"/>
  <c r="AD31" i="3"/>
  <c r="AF30" i="3"/>
  <c r="AF31" i="3" s="1"/>
  <c r="AE30" i="3"/>
  <c r="AE31" i="3" s="1"/>
  <c r="AD30" i="3"/>
  <c r="AC31" i="3"/>
  <c r="AC30" i="3"/>
  <c r="AB30" i="3"/>
  <c r="AB31" i="3" s="1"/>
  <c r="AA30" i="3"/>
  <c r="AA31" i="3" s="1"/>
  <c r="Z30" i="3"/>
  <c r="Z31" i="3" s="1"/>
  <c r="Y30" i="3"/>
  <c r="Y31" i="3" s="1"/>
  <c r="X30" i="3"/>
  <c r="X31" i="3" s="1"/>
  <c r="W31" i="3"/>
  <c r="U31" i="3"/>
  <c r="W30" i="3"/>
  <c r="V30" i="3"/>
  <c r="V31" i="3" s="1"/>
  <c r="U30" i="3"/>
  <c r="T30" i="3"/>
  <c r="T31" i="3" s="1"/>
  <c r="S30" i="3"/>
  <c r="S31" i="3" s="1"/>
  <c r="R30" i="3"/>
  <c r="R31" i="3" s="1"/>
  <c r="DR23" i="2" l="1"/>
  <c r="DR24" i="2" s="1"/>
  <c r="DQ23" i="2"/>
  <c r="DQ24" i="2" s="1"/>
  <c r="DP23" i="2"/>
  <c r="DP24" i="2" s="1"/>
  <c r="DO24" i="2"/>
  <c r="DM24" i="2"/>
  <c r="DO23" i="2"/>
  <c r="DN23" i="2"/>
  <c r="DN24" i="2" s="1"/>
  <c r="DM23" i="2"/>
  <c r="DL24" i="2"/>
  <c r="DJ24" i="2"/>
  <c r="DL23" i="2"/>
  <c r="DK23" i="2"/>
  <c r="DK24" i="2" s="1"/>
  <c r="DJ23" i="2"/>
  <c r="DF23" i="2"/>
  <c r="DF24" i="2" s="1"/>
  <c r="DE23" i="2"/>
  <c r="DE24" i="2" s="1"/>
  <c r="DD23" i="2"/>
  <c r="DD24" i="2" s="1"/>
  <c r="DC24" i="2"/>
  <c r="DA24" i="2"/>
  <c r="DC23" i="2"/>
  <c r="DB23" i="2"/>
  <c r="DB24" i="2" s="1"/>
  <c r="DA23" i="2"/>
  <c r="CZ24" i="2"/>
  <c r="CX24" i="2"/>
  <c r="CZ23" i="2"/>
  <c r="CY23" i="2"/>
  <c r="CY24" i="2" s="1"/>
  <c r="CX23" i="2"/>
  <c r="CW24" i="2"/>
  <c r="CU24" i="2"/>
  <c r="CW23" i="2"/>
  <c r="CV23" i="2"/>
  <c r="CV24" i="2" s="1"/>
  <c r="CU23" i="2"/>
  <c r="CT23" i="2"/>
  <c r="CT24" i="2" s="1"/>
  <c r="CS23" i="2"/>
  <c r="CS24" i="2" s="1"/>
  <c r="CR23" i="2"/>
  <c r="CR24" i="2" s="1"/>
  <c r="CQ23" i="2"/>
  <c r="CQ24" i="2" s="1"/>
  <c r="CP23" i="2"/>
  <c r="CP24" i="2" s="1"/>
  <c r="CO23" i="2"/>
  <c r="CO24" i="2" s="1"/>
  <c r="CN24" i="2"/>
  <c r="CL24" i="2"/>
  <c r="CN23" i="2"/>
  <c r="CM23" i="2"/>
  <c r="CM24" i="2" s="1"/>
  <c r="CL23" i="2"/>
  <c r="CK24" i="2"/>
  <c r="CI24" i="2"/>
  <c r="CK23" i="2"/>
  <c r="CJ23" i="2"/>
  <c r="CJ24" i="2" s="1"/>
  <c r="CI23" i="2"/>
  <c r="CF24" i="2"/>
  <c r="CH23" i="2"/>
  <c r="CH24" i="2" s="1"/>
  <c r="CG23" i="2"/>
  <c r="CG24" i="2" s="1"/>
  <c r="CF23" i="2"/>
  <c r="CE24" i="2"/>
  <c r="CC24" i="2"/>
  <c r="CE23" i="2"/>
  <c r="CD23" i="2"/>
  <c r="CD24" i="2" s="1"/>
  <c r="CC23" i="2"/>
  <c r="CB23" i="2"/>
  <c r="CB24" i="2" s="1"/>
  <c r="CA23" i="2"/>
  <c r="CA24" i="2" s="1"/>
  <c r="BZ23" i="2"/>
  <c r="BZ24" i="2" s="1"/>
  <c r="BY23" i="2"/>
  <c r="BY24" i="2" s="1"/>
  <c r="BX23" i="2"/>
  <c r="BX24" i="2" s="1"/>
  <c r="BW23" i="2"/>
  <c r="BW24" i="2" s="1"/>
  <c r="BV24" i="2"/>
  <c r="BT24" i="2"/>
  <c r="BV23" i="2"/>
  <c r="BU23" i="2"/>
  <c r="BU24" i="2" s="1"/>
  <c r="BT23" i="2"/>
  <c r="BS24" i="2"/>
  <c r="BQ24" i="2"/>
  <c r="BS23" i="2"/>
  <c r="BR23" i="2"/>
  <c r="BR24" i="2" s="1"/>
  <c r="BQ23" i="2"/>
  <c r="BP24" i="2"/>
  <c r="BN24" i="2"/>
  <c r="BP23" i="2"/>
  <c r="BO23" i="2"/>
  <c r="BO24" i="2" s="1"/>
  <c r="BN23" i="2"/>
  <c r="BM24" i="2"/>
  <c r="BK24" i="2"/>
  <c r="BM23" i="2"/>
  <c r="BL23" i="2"/>
  <c r="BL24" i="2" s="1"/>
  <c r="BK23" i="2"/>
  <c r="BJ24" i="2"/>
  <c r="BH24" i="2"/>
  <c r="BJ23" i="2"/>
  <c r="BI23" i="2"/>
  <c r="BI24" i="2" s="1"/>
  <c r="BH23" i="2"/>
  <c r="BG24" i="2"/>
  <c r="BE24" i="2"/>
  <c r="BG23" i="2"/>
  <c r="BF23" i="2"/>
  <c r="BF24" i="2" s="1"/>
  <c r="BE23" i="2"/>
  <c r="BD24" i="2"/>
  <c r="BB24" i="2"/>
  <c r="BD23" i="2"/>
  <c r="BC23" i="2"/>
  <c r="BC24" i="2" s="1"/>
  <c r="BB23" i="2"/>
  <c r="AX23" i="2"/>
  <c r="AX24" i="2" s="1"/>
  <c r="AW23" i="2"/>
  <c r="AW24" i="2" s="1"/>
  <c r="AV23" i="2"/>
  <c r="AV24" i="2" s="1"/>
  <c r="AU24" i="2"/>
  <c r="AS24" i="2"/>
  <c r="AU23" i="2"/>
  <c r="AT23" i="2"/>
  <c r="AT24" i="2" s="1"/>
  <c r="AS23" i="2"/>
  <c r="AR24" i="2"/>
  <c r="AP24" i="2"/>
  <c r="AR23" i="2"/>
  <c r="AQ23" i="2"/>
  <c r="AQ24" i="2" s="1"/>
  <c r="AP23" i="2"/>
  <c r="DI23" i="2"/>
  <c r="DI24" i="2" s="1"/>
  <c r="DH23" i="2"/>
  <c r="DH24" i="2" s="1"/>
  <c r="DG23" i="2"/>
  <c r="DG24" i="2" s="1"/>
  <c r="BA24" i="2"/>
  <c r="BA23" i="2"/>
  <c r="AZ23" i="2"/>
  <c r="AZ24" i="2" s="1"/>
  <c r="AY23" i="2"/>
  <c r="AY24" i="2" s="1"/>
  <c r="AO23" i="2"/>
  <c r="AO24" i="2" s="1"/>
  <c r="AN23" i="2"/>
  <c r="AN24" i="2" s="1"/>
  <c r="AM23" i="2"/>
  <c r="AM24" i="2" s="1"/>
  <c r="Q23" i="2"/>
  <c r="Q24" i="2" s="1"/>
  <c r="P23" i="2"/>
  <c r="P24" i="2" s="1"/>
  <c r="O23" i="2"/>
  <c r="O24" i="2" s="1"/>
  <c r="C24" i="2"/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23" i="2"/>
  <c r="D23" i="2"/>
  <c r="D24" i="2" s="1"/>
  <c r="E23" i="2"/>
  <c r="E24" i="2" s="1"/>
  <c r="C30" i="3"/>
  <c r="C31" i="3" s="1"/>
  <c r="D30" i="3"/>
  <c r="D31" i="3" s="1"/>
  <c r="E30" i="3"/>
  <c r="E31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54" i="3" l="1"/>
  <c r="D54" i="3" s="1"/>
  <c r="E53" i="3"/>
  <c r="D53" i="3" s="1"/>
  <c r="E52" i="3"/>
  <c r="D52" i="3" s="1"/>
  <c r="M48" i="3"/>
  <c r="L48" i="3" s="1"/>
  <c r="M49" i="3"/>
  <c r="L49" i="3" s="1"/>
  <c r="M50" i="3"/>
  <c r="L50" i="3" s="1"/>
  <c r="K48" i="3"/>
  <c r="J48" i="3" s="1"/>
  <c r="K49" i="3"/>
  <c r="J49" i="3" s="1"/>
  <c r="K50" i="3"/>
  <c r="J50" i="3" s="1"/>
  <c r="I48" i="3"/>
  <c r="H48" i="3" s="1"/>
  <c r="I49" i="3"/>
  <c r="H49" i="3" s="1"/>
  <c r="I50" i="3"/>
  <c r="H50" i="3" s="1"/>
  <c r="G48" i="3"/>
  <c r="F48" i="3" s="1"/>
  <c r="G49" i="3"/>
  <c r="F49" i="3" s="1"/>
  <c r="G50" i="3"/>
  <c r="F50" i="3" s="1"/>
  <c r="E48" i="3"/>
  <c r="D48" i="3" s="1"/>
  <c r="E49" i="3"/>
  <c r="D49" i="3" s="1"/>
  <c r="E50" i="3"/>
  <c r="D50" i="3" s="1"/>
  <c r="E43" i="3"/>
  <c r="D43" i="3" s="1"/>
  <c r="E44" i="3"/>
  <c r="D44" i="3" s="1"/>
  <c r="E45" i="3"/>
  <c r="D45" i="3" s="1"/>
  <c r="I39" i="3"/>
  <c r="H39" i="3" s="1"/>
  <c r="I40" i="3"/>
  <c r="H40" i="3" s="1"/>
  <c r="I41" i="3"/>
  <c r="H41" i="3" s="1"/>
  <c r="G39" i="3"/>
  <c r="F39" i="3" s="1"/>
  <c r="G40" i="3"/>
  <c r="F40" i="3" s="1"/>
  <c r="G41" i="3"/>
  <c r="F41" i="3" s="1"/>
  <c r="E39" i="3"/>
  <c r="D39" i="3" s="1"/>
  <c r="E40" i="3"/>
  <c r="D40" i="3" s="1"/>
  <c r="E41" i="3"/>
  <c r="D41" i="3" s="1"/>
  <c r="E34" i="3"/>
  <c r="E35" i="3"/>
  <c r="E36" i="3"/>
  <c r="E47" i="2"/>
  <c r="D47" i="2" s="1"/>
  <c r="E46" i="2"/>
  <c r="D46" i="2" s="1"/>
  <c r="E45" i="2"/>
  <c r="D45" i="2" s="1"/>
  <c r="M41" i="2"/>
  <c r="L41" i="2" s="1"/>
  <c r="M42" i="2"/>
  <c r="L42" i="2" s="1"/>
  <c r="M43" i="2"/>
  <c r="L43" i="2" s="1"/>
  <c r="K41" i="2"/>
  <c r="J41" i="2" s="1"/>
  <c r="K42" i="2"/>
  <c r="J42" i="2" s="1"/>
  <c r="K43" i="2"/>
  <c r="J43" i="2" s="1"/>
  <c r="I41" i="2"/>
  <c r="H41" i="2" s="1"/>
  <c r="I42" i="2"/>
  <c r="H42" i="2" s="1"/>
  <c r="I43" i="2"/>
  <c r="H43" i="2" s="1"/>
  <c r="G41" i="2"/>
  <c r="F41" i="2" s="1"/>
  <c r="G42" i="2"/>
  <c r="F42" i="2" s="1"/>
  <c r="G43" i="2"/>
  <c r="F43" i="2" s="1"/>
  <c r="E41" i="2"/>
  <c r="D41" i="2" s="1"/>
  <c r="E42" i="2"/>
  <c r="D42" i="2" s="1"/>
  <c r="E43" i="2"/>
  <c r="D43" i="2" s="1"/>
  <c r="E36" i="2"/>
  <c r="D36" i="2" s="1"/>
  <c r="E37" i="2"/>
  <c r="D37" i="2" s="1"/>
  <c r="E38" i="2"/>
  <c r="D38" i="2" s="1"/>
  <c r="G32" i="2"/>
  <c r="F32" i="2" s="1"/>
  <c r="G33" i="2"/>
  <c r="F33" i="2" s="1"/>
  <c r="G34" i="2"/>
  <c r="F34" i="2" s="1"/>
  <c r="E32" i="2"/>
  <c r="D32" i="2" s="1"/>
  <c r="E33" i="2"/>
  <c r="D33" i="2" s="1"/>
  <c r="E34" i="2"/>
  <c r="D34" i="2" s="1"/>
  <c r="E27" i="2"/>
  <c r="D27" i="2" s="1"/>
  <c r="E28" i="2"/>
  <c r="D28" i="2" s="1"/>
  <c r="E29" i="2"/>
  <c r="D29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55" i="3" l="1"/>
  <c r="E55" i="3"/>
  <c r="M51" i="3"/>
  <c r="L51" i="3"/>
  <c r="K51" i="3"/>
  <c r="J51" i="3"/>
  <c r="I51" i="3"/>
  <c r="H51" i="3"/>
  <c r="G51" i="3"/>
  <c r="F51" i="3"/>
  <c r="E46" i="3"/>
  <c r="D46" i="3"/>
  <c r="E51" i="3"/>
  <c r="D51" i="3"/>
  <c r="I42" i="3"/>
  <c r="H42" i="3"/>
  <c r="G42" i="3"/>
  <c r="F42" i="3"/>
  <c r="D37" i="3"/>
  <c r="E37" i="3"/>
  <c r="E42" i="3"/>
  <c r="D42" i="3"/>
  <c r="E48" i="2"/>
  <c r="D48" i="2"/>
  <c r="M44" i="2"/>
  <c r="L44" i="2"/>
  <c r="J44" i="2"/>
  <c r="K44" i="2"/>
  <c r="G44" i="2"/>
  <c r="F44" i="2"/>
  <c r="I44" i="2"/>
  <c r="H44" i="2"/>
  <c r="D44" i="2"/>
  <c r="E44" i="2"/>
  <c r="E39" i="2"/>
  <c r="D39" i="2"/>
  <c r="F35" i="2"/>
  <c r="G35" i="2"/>
  <c r="D30" i="2"/>
  <c r="E30" i="2"/>
  <c r="D35" i="2"/>
  <c r="E35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<sst xmlns="http://schemas.openxmlformats.org/spreadsheetml/2006/main" count="2301" uniqueCount="1421">
  <si>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</si>
  <si>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</si>
  <si>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</si>
  <si>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</si>
  <si>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</si>
  <si>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</si>
  <si>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</si>
  <si>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</si>
  <si>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</si>
  <si>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</si>
  <si>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</si>
  <si>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</si>
  <si>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</si>
  <si>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</si>
  <si>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</si>
  <si>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</si>
  <si>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</si>
  <si>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</si>
  <si>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</si>
  <si>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</si>
  <si>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</si>
  <si>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</si>
  <si>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</si>
  <si>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</si>
  <si>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</si>
  <si>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</si>
  <si>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</si>
  <si>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</si>
  <si>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</si>
  <si>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</si>
  <si>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</si>
  <si>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</si>
  <si>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</si>
  <si>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</si>
  <si>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</si>
  <si>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</si>
  <si>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</si>
  <si>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</si>
  <si>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</si>
  <si>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</si>
  <si>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</si>
  <si>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</si>
  <si>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</si>
  <si>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</si>
  <si>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</si>
  <si>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</si>
  <si>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</si>
  <si>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</si>
  <si>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</si>
  <si>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</si>
  <si>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</si>
  <si>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</si>
  <si>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</si>
  <si>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</si>
  <si>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</si>
  <si>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</si>
  <si>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</si>
  <si>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</si>
  <si>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</si>
  <si>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</si>
  <si>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</si>
  <si>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</si>
  <si>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</si>
  <si>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</si>
  <si>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</si>
  <si>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</si>
  <si>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</si>
  <si>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</si>
  <si>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</si>
  <si>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</si>
  <si>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</si>
  <si>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</si>
  <si>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</si>
  <si>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</si>
  <si>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</si>
  <si>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</si>
  <si>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</si>
  <si>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</si>
  <si>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</si>
  <si>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</si>
  <si>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</si>
  <si>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</si>
  <si>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</si>
  <si>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</si>
  <si>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</si>
  <si>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</si>
  <si>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</si>
  <si>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</si>
  <si>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</si>
  <si>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</si>
  <si>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</si>
  <si>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</si>
  <si>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</si>
  <si>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</si>
  <si>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</si>
  <si>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</si>
  <si>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</si>
  <si>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</si>
  <si>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</si>
  <si>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</si>
  <si>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</si>
  <si>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</si>
  <si>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</si>
  <si>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</si>
  <si>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</si>
  <si>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</si>
  <si>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</si>
  <si>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</si>
  <si>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</si>
  <si>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</si>
  <si>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</si>
  <si>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</si>
  <si>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</si>
  <si>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</si>
  <si>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</si>
  <si>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</si>
  <si>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</si>
  <si>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</si>
  <si>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</si>
  <si>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</si>
  <si>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</si>
  <si>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</si>
  <si>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</si>
  <si>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</si>
  <si>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</si>
  <si>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</si>
  <si>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</si>
  <si>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</si>
  <si>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</si>
  <si>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</si>
  <si>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</si>
  <si>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</si>
  <si>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</si>
  <si>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</si>
  <si>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</si>
  <si>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</si>
  <si>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</si>
  <si>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</si>
  <si>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</si>
  <si>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</si>
  <si>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</si>
  <si>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</si>
  <si>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</si>
  <si>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</si>
  <si>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</si>
  <si>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</si>
  <si>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</si>
  <si>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</si>
  <si>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</si>
  <si>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</si>
  <si>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</si>
  <si>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</si>
  <si>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</si>
  <si>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</si>
  <si>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</si>
  <si>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</si>
  <si>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</si>
  <si>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</si>
  <si>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</si>
  <si>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</si>
  <si>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</si>
  <si>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</si>
  <si>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</si>
  <si>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</si>
  <si>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</si>
  <si>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</si>
  <si>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</si>
  <si>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</si>
  <si>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</si>
  <si>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</si>
  <si>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</si>
  <si>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</si>
  <si>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</si>
  <si>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</si>
  <si>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</si>
  <si>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</si>
  <si>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</si>
  <si>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</si>
  <si>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</si>
  <si>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</si>
  <si>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</si>
  <si>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</si>
  <si>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</si>
  <si>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</si>
  <si>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</si>
  <si>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</si>
  <si>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</si>
  <si>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</si>
  <si>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</si>
  <si>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</si>
  <si>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</si>
  <si>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</si>
  <si>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</si>
  <si>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</si>
  <si>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</si>
  <si>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</si>
  <si>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</si>
  <si>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</si>
  <si>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</si>
  <si>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</si>
  <si>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</si>
  <si>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</si>
  <si>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</si>
  <si>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</si>
  <si>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</si>
  <si>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</si>
  <si>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</si>
  <si>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</si>
  <si>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</si>
  <si>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</si>
  <si>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</si>
  <si>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</si>
  <si>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</si>
  <si>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</si>
  <si>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</si>
  <si>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</si>
  <si>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</si>
  <si>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</si>
  <si>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</si>
  <si>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</si>
  <si>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</si>
  <si>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</si>
  <si>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</si>
  <si>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</si>
  <si>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</si>
  <si>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</si>
  <si>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</si>
  <si>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</si>
  <si>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</si>
  <si>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</si>
  <si>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</si>
  <si>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</si>
  <si>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</si>
  <si>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</si>
  <si>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</si>
  <si>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</si>
  <si>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</si>
  <si>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</si>
  <si>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</si>
  <si>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</si>
  <si>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</si>
  <si>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</si>
  <si>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</si>
  <si>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</si>
  <si>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</si>
  <si>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</si>
  <si>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</si>
  <si>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</si>
  <si>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</si>
  <si>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</si>
  <si>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</si>
  <si>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</si>
  <si>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</si>
  <si>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</si>
  <si>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</si>
  <si>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</si>
  <si>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</si>
  <si>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</si>
  <si>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</si>
  <si>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</si>
  <si>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</si>
  <si>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</si>
  <si>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</si>
  <si>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</si>
  <si>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</si>
  <si>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</si>
  <si>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</si>
  <si>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</si>
  <si>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</si>
  <si>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</si>
  <si>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</si>
  <si>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</si>
  <si>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</si>
  <si>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</si>
  <si>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</si>
  <si>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</si>
  <si>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</si>
  <si>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</si>
  <si>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</si>
  <si>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</si>
  <si>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</si>
  <si>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</si>
  <si>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</si>
  <si>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</si>
  <si>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</si>
  <si>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</si>
  <si>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</si>
  <si>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</si>
  <si>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</si>
  <si>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</si>
  <si>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</si>
  <si>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</si>
  <si>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</si>
  <si>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</si>
  <si>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</si>
  <si>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</si>
  <si>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</si>
  <si>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</si>
  <si>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</si>
  <si>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</si>
  <si>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</si>
  <si>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</si>
  <si>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</si>
  <si>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</si>
  <si>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</si>
  <si>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</si>
  <si>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</si>
  <si>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</si>
  <si>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</si>
  <si>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</si>
  <si>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</si>
  <si>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</si>
  <si>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</si>
  <si>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</si>
  <si>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</si>
  <si>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</si>
  <si>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</si>
  <si>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</si>
  <si>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</si>
  <si>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</si>
  <si>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</si>
  <si>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</si>
  <si>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</si>
  <si>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</si>
  <si>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</si>
  <si>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</si>
  <si>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</si>
  <si>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</si>
  <si>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</si>
  <si>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</si>
  <si>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</si>
  <si>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</si>
  <si>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</si>
  <si>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</si>
  <si>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</si>
  <si>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</si>
  <si>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</si>
  <si>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</si>
  <si>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</si>
  <si>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</si>
  <si>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</si>
  <si>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</si>
  <si>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</si>
  <si>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</si>
  <si>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</si>
  <si>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</si>
  <si>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</si>
  <si>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</si>
  <si>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</si>
  <si>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</si>
  <si>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</si>
  <si>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</si>
  <si>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</si>
  <si>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</si>
  <si>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</si>
  <si>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</si>
  <si>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</si>
  <si>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</si>
  <si>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</si>
  <si>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</si>
  <si>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</si>
  <si>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</si>
  <si>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</si>
  <si>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</si>
  <si>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</si>
  <si>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</si>
  <si>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</si>
  <si>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</si>
  <si>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</si>
  <si>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</si>
  <si>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</si>
  <si>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</si>
  <si>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</si>
  <si>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</si>
  <si>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</si>
  <si>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</si>
  <si>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</si>
  <si>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</si>
  <si>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</si>
  <si>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</si>
  <si>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</si>
  <si>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</si>
  <si>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</si>
  <si>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</si>
  <si>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</si>
  <si>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</si>
  <si>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</si>
  <si>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</si>
  <si>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</si>
  <si>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</si>
  <si>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</si>
  <si>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</si>
  <si>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</si>
  <si>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</si>
  <si>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</si>
  <si>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</si>
  <si>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</si>
  <si>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</si>
  <si>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</si>
  <si>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</si>
  <si>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</si>
  <si>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</si>
  <si>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</si>
  <si>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</si>
  <si>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</si>
  <si>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</si>
  <si>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</si>
  <si>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</si>
  <si>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</si>
  <si>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</si>
  <si>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</si>
  <si>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</si>
  <si>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</si>
  <si>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</si>
  <si>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</si>
  <si>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</si>
  <si>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</si>
  <si>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</si>
  <si>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</si>
  <si>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</si>
  <si>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</si>
  <si>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</si>
  <si>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</si>
  <si>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</si>
  <si>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</si>
  <si>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</si>
  <si>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</si>
  <si>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</si>
  <si>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</si>
  <si>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</si>
  <si>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</si>
  <si>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</si>
  <si>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</si>
  <si>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</si>
  <si>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</si>
  <si>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</si>
  <si>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</si>
  <si>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</si>
  <si>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</si>
  <si>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</si>
  <si>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</si>
  <si>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</si>
  <si>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</si>
  <si>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</si>
  <si>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</si>
  <si>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</si>
  <si>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</si>
  <si>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</si>
  <si>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</si>
  <si>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</si>
  <si>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</si>
  <si>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</si>
  <si>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</si>
  <si>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</si>
  <si>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</si>
  <si>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</si>
  <si>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</si>
  <si>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</si>
  <si>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</si>
  <si>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</si>
  <si>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</si>
  <si>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</si>
  <si>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</si>
  <si>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</si>
  <si>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</si>
  <si>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</si>
  <si>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</si>
  <si>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</si>
  <si>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</si>
  <si>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</si>
  <si>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</si>
  <si>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</si>
  <si>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</si>
  <si>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</si>
  <si>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</si>
  <si>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</si>
  <si>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</si>
  <si>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</si>
  <si>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</si>
  <si>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</si>
  <si>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</si>
  <si>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</si>
  <si>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</si>
  <si>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</si>
  <si>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</si>
  <si>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</si>
  <si>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</si>
  <si>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</si>
  <si>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</si>
  <si>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</si>
  <si>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</si>
  <si>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</si>
  <si>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</si>
  <si>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</si>
  <si>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</si>
  <si>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</si>
  <si>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</si>
  <si>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</si>
  <si>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</si>
  <si>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</si>
  <si>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</si>
  <si>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</si>
  <si>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</si>
  <si>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</si>
  <si>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</si>
  <si>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</si>
  <si>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</si>
  <si>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</si>
  <si>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</si>
  <si>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</si>
  <si>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</si>
  <si>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</si>
  <si>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</si>
  <si>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</si>
  <si>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</si>
  <si>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</si>
  <si>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</si>
  <si>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</si>
  <si>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</si>
  <si>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</si>
  <si>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</si>
  <si>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</si>
  <si>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</si>
  <si>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</si>
  <si>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</si>
  <si>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</si>
  <si>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</si>
  <si>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</si>
  <si>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</si>
  <si>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</si>
  <si>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</si>
  <si>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</si>
  <si>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</si>
  <si>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</si>
  <si>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</si>
  <si>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</si>
  <si>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</si>
  <si>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</si>
  <si>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</si>
  <si>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</si>
  <si>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</si>
  <si>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</si>
  <si>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</si>
  <si>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</si>
  <si>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</si>
  <si>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</si>
  <si>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</si>
  <si>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</si>
  <si>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</si>
  <si>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</si>
  <si>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</si>
  <si>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</si>
  <si>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</si>
  <si>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</si>
  <si>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</si>
  <si>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</si>
  <si>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</si>
  <si>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</si>
  <si>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</si>
  <si>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</si>
  <si>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</si>
  <si>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</si>
  <si>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</si>
  <si>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</si>
  <si>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</si>
  <si>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</si>
  <si>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</si>
  <si>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</si>
  <si>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</si>
  <si>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</si>
  <si>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</si>
  <si>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</si>
  <si>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</si>
  <si>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</si>
  <si>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</si>
  <si>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</si>
  <si>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</si>
  <si>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</si>
  <si>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</si>
  <si>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</si>
  <si>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</si>
  <si>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</si>
  <si>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</si>
  <si>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</si>
  <si>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</si>
  <si>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</si>
  <si>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</si>
  <si>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</si>
  <si>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</si>
  <si>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</si>
  <si>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</si>
  <si>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</si>
  <si>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</si>
  <si>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</si>
  <si>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</si>
  <si>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</si>
  <si>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</si>
  <si>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</si>
  <si>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</si>
  <si>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</si>
  <si>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</si>
  <si>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</si>
  <si>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</si>
  <si>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</si>
  <si>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</si>
  <si>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</si>
  <si>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</si>
  <si>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</si>
  <si>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</si>
  <si>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</si>
  <si>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</si>
  <si>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</si>
  <si>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</si>
  <si>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</si>
  <si>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</si>
  <si>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</si>
  <si>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</si>
  <si>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</si>
  <si>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</si>
  <si>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</si>
  <si>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</si>
  <si>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</si>
  <si>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</si>
  <si>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</si>
  <si>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</si>
  <si>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</si>
  <si>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</si>
  <si>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</si>
  <si>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</si>
  <si>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</si>
  <si>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</si>
  <si>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</si>
  <si>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</si>
  <si>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</si>
  <si>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</si>
  <si>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</si>
  <si>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</si>
  <si>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</si>
  <si>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</si>
  <si>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</si>
  <si>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</si>
  <si>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</si>
  <si>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</si>
  <si>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</si>
  <si>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</si>
  <si>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</si>
  <si>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</si>
  <si>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</si>
  <si>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</si>
  <si>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</si>
  <si>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</si>
  <si>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</si>
  <si>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</si>
  <si>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</si>
  <si>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</si>
  <si>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</si>
  <si>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</si>
  <si>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</si>
  <si>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</si>
  <si>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</si>
  <si>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</si>
  <si>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</si>
  <si>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</si>
  <si>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</si>
  <si>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</si>
  <si>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</si>
  <si>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</si>
  <si>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</si>
  <si>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</si>
  <si>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</si>
  <si>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</si>
  <si>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</si>
  <si>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</si>
  <si>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</si>
  <si>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</si>
  <si>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</si>
  <si>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</si>
  <si>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</si>
  <si>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</si>
  <si>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</si>
  <si>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</si>
  <si>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</si>
  <si>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</si>
  <si>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</si>
  <si>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</si>
  <si>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</si>
  <si>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</si>
  <si>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</si>
  <si>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</si>
  <si>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</si>
  <si>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</si>
  <si>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</si>
  <si>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</si>
  <si>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</si>
  <si>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</si>
  <si>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</si>
  <si>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</si>
  <si>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</si>
  <si>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</si>
  <si>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</si>
  <si>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</si>
  <si>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</si>
  <si>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</si>
  <si>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</si>
  <si>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</si>
  <si>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</si>
  <si>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</si>
  <si>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</si>
  <si>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</si>
  <si>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</si>
  <si>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</si>
  <si>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</si>
  <si>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</si>
  <si>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</si>
  <si>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</si>
  <si>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</si>
  <si>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</si>
  <si>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</si>
  <si>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</si>
  <si>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</si>
  <si>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</si>
  <si>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</si>
  <si>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</si>
  <si>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</si>
  <si>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</si>
  <si>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</si>
  <si>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</si>
  <si>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</si>
  <si>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</si>
  <si>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</si>
  <si>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</si>
  <si>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</si>
  <si>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</si>
  <si>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</si>
  <si>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</si>
  <si>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</si>
  <si>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</si>
  <si>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</si>
  <si>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</si>
  <si>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</si>
  <si>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</si>
  <si>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</si>
  <si>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</si>
  <si>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</si>
  <si>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</si>
  <si>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</si>
  <si>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</si>
  <si>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</si>
  <si>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</si>
  <si>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</si>
  <si>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</si>
  <si>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</si>
  <si>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</si>
  <si>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</si>
  <si>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</si>
  <si>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</si>
  <si>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</si>
  <si>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</si>
  <si>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</si>
  <si>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</si>
  <si>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</si>
  <si>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</si>
  <si>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</si>
  <si>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</si>
  <si>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</si>
  <si>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</si>
  <si>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</si>
  <si>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</si>
  <si>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</si>
  <si>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</si>
  <si>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</si>
  <si>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</si>
  <si>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</si>
  <si>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</si>
  <si>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</si>
  <si>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</si>
  <si>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</si>
  <si>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</si>
  <si>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</si>
  <si>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</si>
  <si>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</si>
  <si>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</si>
  <si>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</si>
  <si>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</si>
  <si>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</si>
  <si>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</si>
  <si>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</si>
  <si>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</si>
  <si>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</si>
  <si>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</si>
  <si>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</si>
  <si>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</si>
  <si>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</si>
  <si>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</si>
  <si>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</si>
  <si>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</si>
  <si>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</si>
  <si>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</si>
  <si>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</si>
  <si>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</si>
  <si>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</si>
  <si>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</si>
  <si>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</si>
  <si>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</si>
  <si>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</si>
  <si>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</si>
  <si>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</si>
  <si>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</si>
  <si>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</si>
  <si>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</si>
  <si>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</si>
  <si>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</si>
  <si>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</si>
  <si>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</si>
  <si>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</si>
  <si>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</si>
  <si>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</si>
  <si>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</si>
  <si>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</si>
  <si>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</si>
  <si>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</si>
  <si>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</si>
  <si>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</si>
  <si>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</si>
  <si>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</si>
  <si>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</si>
  <si>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</si>
  <si>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</si>
  <si>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</si>
  <si>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</si>
  <si>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</si>
  <si>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</si>
  <si>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</si>
  <si>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</si>
  <si>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</si>
  <si>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</si>
  <si>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</si>
  <si>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</si>
  <si>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</si>
  <si>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</si>
  <si>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</si>
  <si>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</si>
  <si>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</si>
  <si>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</si>
  <si>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</si>
  <si>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</si>
  <si>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</si>
  <si>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</si>
  <si>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</si>
  <si>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</si>
  <si>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</si>
  <si>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</si>
  <si>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</si>
  <si>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</si>
  <si>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</si>
  <si>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</si>
  <si>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</si>
  <si>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</si>
  <si>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</si>
  <si>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</si>
  <si>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</si>
  <si>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</si>
  <si>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</si>
  <si>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</si>
  <si>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</si>
  <si>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</si>
  <si>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</si>
  <si>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</si>
  <si>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</si>
  <si>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</si>
  <si>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</si>
  <si>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</si>
  <si>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</si>
  <si>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</si>
  <si>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</si>
  <si>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</si>
  <si>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</si>
  <si>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</si>
  <si>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</si>
  <si>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</si>
  <si>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</si>
  <si>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</si>
  <si>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</si>
  <si>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</si>
  <si>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</si>
  <si>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</si>
  <si>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</si>
  <si>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</si>
  <si>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</si>
  <si>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</si>
  <si>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</si>
  <si>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</si>
  <si>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</si>
  <si>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</si>
  <si>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</si>
  <si>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</si>
  <si>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</si>
  <si>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</si>
  <si>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</si>
  <si>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</si>
  <si>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</si>
  <si>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</si>
  <si>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</si>
  <si>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</si>
  <si>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</si>
  <si>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</si>
  <si>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</si>
  <si>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</si>
  <si>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</si>
  <si>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</si>
  <si>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</si>
  <si>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</si>
  <si>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</si>
  <si>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</si>
  <si>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</si>
  <si>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</si>
  <si>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</si>
  <si>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</si>
  <si>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</si>
  <si>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</si>
  <si>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</si>
  <si>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</si>
  <si>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</si>
  <si>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</si>
  <si>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</si>
  <si>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</si>
  <si>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</si>
  <si>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</si>
  <si>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</si>
  <si>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</si>
  <si>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</si>
  <si>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</si>
  <si>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</si>
  <si>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</si>
  <si>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</si>
  <si>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</si>
  <si>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</si>
  <si>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</si>
  <si>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</si>
  <si>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</si>
  <si>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</si>
  <si>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</si>
  <si>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</si>
  <si>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</si>
  <si>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</si>
  <si>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</si>
  <si>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</si>
  <si>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</si>
  <si>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</si>
  <si>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</si>
  <si>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</si>
  <si>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</si>
  <si>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</si>
  <si>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</si>
  <si>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</si>
  <si>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</si>
  <si>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</si>
  <si>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</si>
  <si>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</si>
  <si>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</si>
  <si>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</si>
  <si>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</si>
  <si>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</si>
  <si>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</si>
  <si>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</si>
  <si>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</si>
  <si>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</si>
  <si>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</si>
  <si>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</si>
  <si>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</si>
  <si>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</si>
  <si>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</si>
  <si>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</si>
  <si>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</si>
  <si>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</si>
  <si>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</si>
  <si>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</si>
  <si>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</si>
  <si>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</si>
  <si>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</si>
  <si>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</si>
  <si>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</si>
  <si>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</si>
  <si>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</si>
  <si>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</si>
  <si>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</si>
  <si>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</si>
  <si>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</si>
  <si>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</si>
  <si>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</si>
  <si>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</si>
  <si>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</si>
  <si>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</si>
  <si>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</si>
  <si>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</si>
  <si>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</si>
  <si>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</si>
  <si>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</si>
  <si>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</si>
  <si>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</si>
  <si>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</si>
  <si>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</si>
  <si>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</si>
  <si>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</si>
  <si>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</si>
  <si>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</si>
  <si>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</si>
  <si>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</si>
  <si>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</si>
  <si>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</si>
  <si>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</si>
  <si>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</si>
  <si>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</si>
  <si>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</si>
  <si>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</si>
  <si>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</si>
  <si>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</si>
  <si>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</si>
  <si>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</si>
  <si>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</si>
  <si>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</si>
  <si>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</si>
  <si>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</si>
  <si>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</si>
  <si>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</si>
  <si>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</si>
  <si>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</si>
  <si>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</si>
  <si>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</si>
  <si>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</si>
  <si>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</si>
  <si>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</si>
  <si>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</si>
  <si>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</si>
  <si>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</si>
  <si>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</si>
  <si>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</si>
  <si>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</si>
  <si>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</si>
  <si>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</si>
  <si>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</si>
  <si>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</si>
  <si>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</si>
  <si>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</si>
  <si>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</si>
  <si>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</si>
  <si>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</si>
  <si>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</si>
  <si>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</si>
  <si>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</si>
  <si>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</si>
  <si>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</si>
  <si>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</si>
  <si>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</si>
  <si>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</si>
  <si>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</si>
  <si>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</si>
  <si>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</si>
  <si>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</si>
  <si>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</si>
  <si>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</si>
  <si>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</si>
  <si>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</si>
  <si>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</si>
  <si>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</si>
  <si>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</si>
  <si>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</si>
  <si>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</si>
  <si>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</si>
  <si>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</si>
  <si>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</si>
  <si>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</si>
  <si>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</si>
  <si>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</si>
  <si>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</si>
  <si>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</si>
  <si>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</si>
  <si>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</si>
  <si>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</si>
  <si>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</si>
  <si>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</si>
  <si>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</si>
  <si>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</si>
  <si>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</si>
  <si>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</si>
  <si>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</si>
  <si>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</si>
  <si>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</si>
  <si>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</si>
  <si>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</si>
  <si>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</si>
  <si>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</si>
  <si>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</si>
  <si>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</si>
  <si>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</si>
  <si>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</si>
  <si>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</si>
  <si>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</si>
  <si>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</si>
  <si>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</si>
  <si>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</si>
  <si>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</si>
  <si>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</si>
  <si>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</si>
  <si>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</si>
  <si>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</si>
  <si>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</si>
  <si>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</si>
  <si>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</si>
  <si>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</si>
  <si>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</si>
  <si>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</si>
  <si>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</si>
  <si>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</si>
  <si>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</si>
  <si>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</si>
  <si>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</si>
  <si>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</si>
  <si>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</si>
  <si>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</si>
  <si>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</si>
  <si>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</si>
  <si>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</si>
  <si>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</si>
  <si>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</si>
  <si>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</si>
  <si>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</si>
  <si>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</si>
  <si>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</si>
  <si>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</si>
  <si>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</si>
  <si>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</si>
  <si>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</si>
  <si>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</si>
  <si>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</si>
  <si>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</si>
  <si>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</si>
  <si>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</si>
  <si>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</si>
  <si>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</si>
  <si>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</si>
  <si>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</si>
  <si>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</si>
  <si>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</si>
  <si>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</si>
  <si>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</si>
  <si>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</si>
  <si>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</si>
  <si>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</si>
  <si>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</si>
  <si>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</si>
  <si>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</si>
  <si>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</si>
  <si>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</si>
  <si>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</si>
  <si>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</si>
  <si>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</si>
  <si>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</si>
  <si>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</si>
  <si>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</si>
  <si>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</si>
  <si>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</si>
  <si>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</si>
  <si>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</si>
  <si>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</si>
  <si>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</si>
  <si>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</si>
  <si>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</si>
  <si>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</si>
  <si>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</si>
  <si>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</si>
  <si>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</si>
  <si>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</si>
  <si>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</si>
  <si>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</si>
  <si>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</si>
  <si>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</si>
  <si>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</si>
  <si>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</si>
  <si>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</si>
  <si>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</si>
  <si>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</si>
  <si>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</si>
  <si>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</si>
  <si>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</si>
  <si>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</si>
  <si>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</si>
  <si>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</si>
  <si>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</si>
  <si>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</si>
  <si>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</si>
  <si>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</si>
  <si>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</si>
  <si>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</si>
  <si>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</si>
  <si>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</si>
  <si>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</si>
  <si>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</si>
  <si>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</si>
  <si>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</si>
  <si>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</si>
  <si>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</si>
  <si>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</si>
  <si>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</si>
  <si>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</si>
  <si>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</si>
  <si>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</si>
  <si>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</si>
  <si>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</si>
  <si>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</si>
  <si>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</si>
  <si>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</si>
  <si>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</si>
  <si>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</si>
  <si>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</si>
  <si>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</si>
  <si>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</si>
  <si>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</si>
  <si>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</si>
  <si>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</si>
  <si>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</si>
  <si>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</si>
  <si>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</si>
  <si>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</si>
  <si>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</si>
  <si>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</si>
  <si>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</si>
  <si>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</si>
  <si>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</si>
  <si>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</si>
  <si>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</si>
  <si>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</si>
  <si>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</si>
  <si>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</si>
  <si>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</si>
  <si>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</si>
  <si>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</si>
  <si>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</si>
  <si>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</si>
  <si>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</si>
  <si>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</si>
  <si>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</si>
  <si>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</si>
  <si>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</si>
  <si>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</si>
  <si>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</si>
  <si>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</si>
  <si>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</si>
  <si>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</si>
  <si>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</si>
  <si>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</si>
  <si>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</si>
  <si>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</si>
  <si>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</si>
  <si>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</si>
  <si>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</si>
  <si>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</si>
  <si>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</si>
  <si>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</si>
  <si>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</si>
  <si>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</si>
  <si>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</si>
  <si>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</si>
  <si>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</si>
  <si>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</si>
  <si>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</si>
  <si>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</si>
  <si>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</si>
  <si>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</si>
  <si>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</si>
  <si>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</si>
  <si>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</si>
  <si>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</si>
  <si>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</si>
  <si>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</si>
  <si>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</si>
  <si>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</si>
  <si>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</si>
  <si>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</si>
  <si>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</si>
  <si>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</si>
  <si>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</si>
  <si>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</si>
  <si>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</si>
  <si>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</si>
  <si>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</si>
  <si>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</si>
  <si>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</si>
  <si>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</si>
  <si>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</si>
  <si>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</si>
  <si>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</si>
  <si>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</si>
  <si>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</si>
  <si>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</si>
  <si>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</si>
  <si>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</si>
  <si>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</si>
  <si>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</si>
  <si>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</si>
  <si>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</si>
  <si>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</si>
  <si>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</si>
  <si>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</si>
  <si>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</si>
  <si>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</si>
  <si>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</si>
  <si>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</si>
  <si>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</si>
  <si>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</si>
  <si>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</si>
  <si>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</si>
  <si>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</si>
  <si>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</si>
  <si>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</si>
  <si>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</si>
  <si>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</si>
  <si>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</si>
  <si>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</si>
  <si>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</si>
  <si>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</si>
  <si>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</si>
  <si>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</si>
  <si>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</si>
  <si>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</si>
  <si>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</si>
  <si>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</si>
  <si>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</si>
  <si>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</si>
  <si>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</si>
  <si>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</si>
  <si>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</si>
  <si>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</si>
  <si>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</si>
  <si>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</si>
  <si>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</si>
  <si>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</si>
  <si>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</si>
  <si>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</si>
  <si>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</si>
  <si>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</si>
  <si>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</si>
  <si>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</si>
  <si>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</si>
  <si>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</si>
  <si>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</si>
  <si>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</si>
  <si>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</si>
  <si>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</si>
  <si>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</si>
  <si>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</si>
  <si>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</si>
  <si>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</si>
  <si>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</si>
  <si>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</si>
  <si>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</si>
  <si>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</si>
  <si>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</si>
  <si>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</si>
  <si>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</si>
  <si>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</si>
  <si>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</si>
  <si>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</si>
  <si>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</si>
  <si>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</si>
  <si>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</si>
  <si>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</si>
  <si>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</si>
  <si>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</si>
  <si>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</si>
  <si>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</si>
  <si>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</si>
  <si>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</si>
  <si>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</si>
  <si>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</si>
  <si>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</si>
  <si>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</si>
  <si>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</si>
  <si>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</si>
  <si>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</si>
  <si>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</si>
  <si>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</si>
  <si>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</si>
  <si>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</si>
  <si>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</si>
  <si>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</si>
  <si>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</si>
  <si>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</si>
  <si>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</si>
  <si>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</si>
  <si>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</si>
  <si>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</si>
  <si>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</si>
  <si>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</si>
  <si>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</si>
  <si>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Бауржан Ясмина</t>
  </si>
  <si>
    <t>Ерлан Мансур</t>
  </si>
  <si>
    <t>Қасымжан Али</t>
  </si>
  <si>
    <t>Қенес Арлан</t>
  </si>
  <si>
    <t>Коваленко Биатли</t>
  </si>
  <si>
    <t>Мұрат Сұлтан</t>
  </si>
  <si>
    <t>Сагандыков Амирхан</t>
  </si>
  <si>
    <t>Сулейменова Аружан</t>
  </si>
  <si>
    <t xml:space="preserve">                                  Оқу жылы: ____2026________                              Топ: ___Балапан__              Өткізу кезеңі:_____       Өткізу мерзімі:____сәуір___________</t>
  </si>
  <si>
    <t xml:space="preserve">                                  Оқу жылы: ____2026________                              Топ: ____Балапан_________                 Өткізу кезеңі: __________________        Өткізу мерзімі:___сәуір___________</t>
  </si>
  <si>
    <t>Абат Дастан</t>
  </si>
  <si>
    <t>Алиева Айсана</t>
  </si>
  <si>
    <t>Ануарбекова Томирис</t>
  </si>
  <si>
    <t>Байзаков Амир</t>
  </si>
  <si>
    <t>Ергалиева Самира</t>
  </si>
  <si>
    <t>Жултуева Томирис</t>
  </si>
  <si>
    <t>Қойшыбай Омар</t>
  </si>
  <si>
    <t>Қуанышбай Бекзат</t>
  </si>
  <si>
    <t>Кумакбаев Имран</t>
  </si>
  <si>
    <t>Кырхан Эмиль</t>
  </si>
  <si>
    <t>Минайдарова Аянур</t>
  </si>
  <si>
    <t>Наумова Александра</t>
  </si>
  <si>
    <t>Нурпеисова Айрис</t>
  </si>
  <si>
    <t>Сағынтай Ерназар</t>
  </si>
  <si>
    <t>Сахаутдинов Марк</t>
  </si>
  <si>
    <t>Сүндетқали Наргиз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</si>
</sst>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22" t="s">
        <v>833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3" t="s">
        <v>1374</v>
      </c>
      <c r="DN2" s="11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10" t="s">
        <v>0</v>
      </c>
      <c r="B4" s="110" t="s">
        <v>1</v>
      </c>
      <c r="C4" s="111" t="s">
        <v>57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2" t="s">
        <v>2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21" t="s">
        <v>87</v>
      </c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96" t="s">
        <v>114</v>
      </c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8"/>
      <c r="DA4" s="123" t="s">
        <v>137</v>
      </c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</row>
    <row r="5" spans="1:254" ht="15" customHeight="1" x14ac:dyDescent="0.25">
      <c r="A5" s="110"/>
      <c r="B5" s="110"/>
      <c r="C5" s="120" t="s">
        <v>1380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 t="s">
        <v>1381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 t="s">
        <v>88</v>
      </c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18" t="s">
        <v>115</v>
      </c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 t="s">
        <v>116</v>
      </c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2" t="s">
        <v>1382</v>
      </c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</row>
    <row r="6" spans="1:254" ht="10.15" hidden="1" customHeight="1" x14ac:dyDescent="0.25">
      <c r="A6" s="110"/>
      <c r="B6" s="11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10"/>
      <c r="B7" s="11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10"/>
      <c r="B8" s="11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10"/>
      <c r="B9" s="11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10"/>
      <c r="B10" s="11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10"/>
      <c r="B11" s="110"/>
      <c r="C11" s="107" t="s">
        <v>22</v>
      </c>
      <c r="D11" s="107" t="s">
        <v>5</v>
      </c>
      <c r="E11" s="107" t="s">
        <v>6</v>
      </c>
      <c r="F11" s="107" t="s">
        <v>26</v>
      </c>
      <c r="G11" s="107" t="s">
        <v>7</v>
      </c>
      <c r="H11" s="107" t="s">
        <v>8</v>
      </c>
      <c r="I11" s="107" t="s">
        <v>23</v>
      </c>
      <c r="J11" s="107" t="s">
        <v>9</v>
      </c>
      <c r="K11" s="107" t="s">
        <v>10</v>
      </c>
      <c r="L11" s="107" t="s">
        <v>28</v>
      </c>
      <c r="M11" s="107" t="s">
        <v>6</v>
      </c>
      <c r="N11" s="107" t="s">
        <v>12</v>
      </c>
      <c r="O11" s="107" t="s">
        <v>24</v>
      </c>
      <c r="P11" s="107" t="s">
        <v>10</v>
      </c>
      <c r="Q11" s="107" t="s">
        <v>13</v>
      </c>
      <c r="R11" s="107" t="s">
        <v>25</v>
      </c>
      <c r="S11" s="107" t="s">
        <v>12</v>
      </c>
      <c r="T11" s="107" t="s">
        <v>7</v>
      </c>
      <c r="U11" s="107" t="s">
        <v>36</v>
      </c>
      <c r="V11" s="107" t="s">
        <v>14</v>
      </c>
      <c r="W11" s="107" t="s">
        <v>9</v>
      </c>
      <c r="X11" s="107" t="s">
        <v>44</v>
      </c>
      <c r="Y11" s="107"/>
      <c r="Z11" s="107"/>
      <c r="AA11" s="107" t="s">
        <v>45</v>
      </c>
      <c r="AB11" s="107"/>
      <c r="AC11" s="107"/>
      <c r="AD11" s="107" t="s">
        <v>46</v>
      </c>
      <c r="AE11" s="107"/>
      <c r="AF11" s="107"/>
      <c r="AG11" s="107" t="s">
        <v>47</v>
      </c>
      <c r="AH11" s="107"/>
      <c r="AI11" s="107"/>
      <c r="AJ11" s="107" t="s">
        <v>48</v>
      </c>
      <c r="AK11" s="107"/>
      <c r="AL11" s="107"/>
      <c r="AM11" s="107" t="s">
        <v>49</v>
      </c>
      <c r="AN11" s="107"/>
      <c r="AO11" s="107"/>
      <c r="AP11" s="119" t="s">
        <v>50</v>
      </c>
      <c r="AQ11" s="119"/>
      <c r="AR11" s="119"/>
      <c r="AS11" s="107" t="s">
        <v>51</v>
      </c>
      <c r="AT11" s="107"/>
      <c r="AU11" s="107"/>
      <c r="AV11" s="107" t="s">
        <v>52</v>
      </c>
      <c r="AW11" s="107"/>
      <c r="AX11" s="107"/>
      <c r="AY11" s="107" t="s">
        <v>53</v>
      </c>
      <c r="AZ11" s="107"/>
      <c r="BA11" s="107"/>
      <c r="BB11" s="107" t="s">
        <v>54</v>
      </c>
      <c r="BC11" s="107"/>
      <c r="BD11" s="107"/>
      <c r="BE11" s="107" t="s">
        <v>55</v>
      </c>
      <c r="BF11" s="107"/>
      <c r="BG11" s="107"/>
      <c r="BH11" s="119" t="s">
        <v>89</v>
      </c>
      <c r="BI11" s="119"/>
      <c r="BJ11" s="119"/>
      <c r="BK11" s="119" t="s">
        <v>90</v>
      </c>
      <c r="BL11" s="119"/>
      <c r="BM11" s="119"/>
      <c r="BN11" s="119" t="s">
        <v>91</v>
      </c>
      <c r="BO11" s="119"/>
      <c r="BP11" s="119"/>
      <c r="BQ11" s="119" t="s">
        <v>92</v>
      </c>
      <c r="BR11" s="119"/>
      <c r="BS11" s="119"/>
      <c r="BT11" s="119" t="s">
        <v>93</v>
      </c>
      <c r="BU11" s="119"/>
      <c r="BV11" s="119"/>
      <c r="BW11" s="119" t="s">
        <v>104</v>
      </c>
      <c r="BX11" s="119"/>
      <c r="BY11" s="119"/>
      <c r="BZ11" s="119" t="s">
        <v>105</v>
      </c>
      <c r="CA11" s="119"/>
      <c r="CB11" s="119"/>
      <c r="CC11" s="119" t="s">
        <v>106</v>
      </c>
      <c r="CD11" s="119"/>
      <c r="CE11" s="119"/>
      <c r="CF11" s="119" t="s">
        <v>107</v>
      </c>
      <c r="CG11" s="119"/>
      <c r="CH11" s="119"/>
      <c r="CI11" s="119" t="s">
        <v>108</v>
      </c>
      <c r="CJ11" s="119"/>
      <c r="CK11" s="119"/>
      <c r="CL11" s="119" t="s">
        <v>109</v>
      </c>
      <c r="CM11" s="119"/>
      <c r="CN11" s="119"/>
      <c r="CO11" s="119" t="s">
        <v>110</v>
      </c>
      <c r="CP11" s="119"/>
      <c r="CQ11" s="119"/>
      <c r="CR11" s="119" t="s">
        <v>111</v>
      </c>
      <c r="CS11" s="119"/>
      <c r="CT11" s="119"/>
      <c r="CU11" s="119" t="s">
        <v>112</v>
      </c>
      <c r="CV11" s="119"/>
      <c r="CW11" s="119"/>
      <c r="CX11" s="119" t="s">
        <v>113</v>
      </c>
      <c r="CY11" s="119"/>
      <c r="CZ11" s="119"/>
      <c r="DA11" s="119" t="s">
        <v>138</v>
      </c>
      <c r="DB11" s="119"/>
      <c r="DC11" s="119"/>
      <c r="DD11" s="119" t="s">
        <v>139</v>
      </c>
      <c r="DE11" s="119"/>
      <c r="DF11" s="119"/>
      <c r="DG11" s="119" t="s">
        <v>140</v>
      </c>
      <c r="DH11" s="119"/>
      <c r="DI11" s="119"/>
      <c r="DJ11" s="119" t="s">
        <v>141</v>
      </c>
      <c r="DK11" s="119"/>
      <c r="DL11" s="119"/>
      <c r="DM11" s="119" t="s">
        <v>142</v>
      </c>
      <c r="DN11" s="119"/>
      <c r="DO11" s="119"/>
    </row>
    <row r="12" spans="1:254" ht="60" customHeight="1" x14ac:dyDescent="0.25">
      <c r="A12" s="110"/>
      <c r="B12" s="110"/>
      <c r="C12" s="106" t="s">
        <v>840</v>
      </c>
      <c r="D12" s="106"/>
      <c r="E12" s="106"/>
      <c r="F12" s="106" t="s">
        <v>1333</v>
      </c>
      <c r="G12" s="106"/>
      <c r="H12" s="106"/>
      <c r="I12" s="106" t="s">
        <v>29</v>
      </c>
      <c r="J12" s="106"/>
      <c r="K12" s="106"/>
      <c r="L12" s="106" t="s">
        <v>37</v>
      </c>
      <c r="M12" s="106"/>
      <c r="N12" s="106"/>
      <c r="O12" s="106" t="s">
        <v>39</v>
      </c>
      <c r="P12" s="106"/>
      <c r="Q12" s="106"/>
      <c r="R12" s="106" t="s">
        <v>40</v>
      </c>
      <c r="S12" s="106"/>
      <c r="T12" s="106"/>
      <c r="U12" s="106" t="s">
        <v>43</v>
      </c>
      <c r="V12" s="106"/>
      <c r="W12" s="106"/>
      <c r="X12" s="106" t="s">
        <v>845</v>
      </c>
      <c r="Y12" s="106"/>
      <c r="Z12" s="106"/>
      <c r="AA12" s="106" t="s">
        <v>847</v>
      </c>
      <c r="AB12" s="106"/>
      <c r="AC12" s="106"/>
      <c r="AD12" s="106" t="s">
        <v>849</v>
      </c>
      <c r="AE12" s="106"/>
      <c r="AF12" s="106"/>
      <c r="AG12" s="106" t="s">
        <v>851</v>
      </c>
      <c r="AH12" s="106"/>
      <c r="AI12" s="106"/>
      <c r="AJ12" s="106" t="s">
        <v>853</v>
      </c>
      <c r="AK12" s="106"/>
      <c r="AL12" s="106"/>
      <c r="AM12" s="106" t="s">
        <v>857</v>
      </c>
      <c r="AN12" s="106"/>
      <c r="AO12" s="106"/>
      <c r="AP12" s="106" t="s">
        <v>858</v>
      </c>
      <c r="AQ12" s="106"/>
      <c r="AR12" s="106"/>
      <c r="AS12" s="106" t="s">
        <v>860</v>
      </c>
      <c r="AT12" s="106"/>
      <c r="AU12" s="106"/>
      <c r="AV12" s="106" t="s">
        <v>861</v>
      </c>
      <c r="AW12" s="106"/>
      <c r="AX12" s="106"/>
      <c r="AY12" s="106" t="s">
        <v>864</v>
      </c>
      <c r="AZ12" s="106"/>
      <c r="BA12" s="106"/>
      <c r="BB12" s="106" t="s">
        <v>865</v>
      </c>
      <c r="BC12" s="106"/>
      <c r="BD12" s="106"/>
      <c r="BE12" s="106" t="s">
        <v>868</v>
      </c>
      <c r="BF12" s="106"/>
      <c r="BG12" s="106"/>
      <c r="BH12" s="106" t="s">
        <v>869</v>
      </c>
      <c r="BI12" s="106"/>
      <c r="BJ12" s="106"/>
      <c r="BK12" s="106" t="s">
        <v>873</v>
      </c>
      <c r="BL12" s="106"/>
      <c r="BM12" s="106"/>
      <c r="BN12" s="106" t="s">
        <v>872</v>
      </c>
      <c r="BO12" s="106"/>
      <c r="BP12" s="106"/>
      <c r="BQ12" s="106" t="s">
        <v>874</v>
      </c>
      <c r="BR12" s="106"/>
      <c r="BS12" s="106"/>
      <c r="BT12" s="106" t="s">
        <v>875</v>
      </c>
      <c r="BU12" s="106"/>
      <c r="BV12" s="106"/>
      <c r="BW12" s="106" t="s">
        <v>877</v>
      </c>
      <c r="BX12" s="106"/>
      <c r="BY12" s="106"/>
      <c r="BZ12" s="106" t="s">
        <v>879</v>
      </c>
      <c r="CA12" s="106"/>
      <c r="CB12" s="106"/>
      <c r="CC12" s="106" t="s">
        <v>880</v>
      </c>
      <c r="CD12" s="106"/>
      <c r="CE12" s="106"/>
      <c r="CF12" s="106" t="s">
        <v>881</v>
      </c>
      <c r="CG12" s="106"/>
      <c r="CH12" s="106"/>
      <c r="CI12" s="106" t="s">
        <v>883</v>
      </c>
      <c r="CJ12" s="106"/>
      <c r="CK12" s="106"/>
      <c r="CL12" s="106" t="s">
        <v>125</v>
      </c>
      <c r="CM12" s="106"/>
      <c r="CN12" s="106"/>
      <c r="CO12" s="106" t="s">
        <v>127</v>
      </c>
      <c r="CP12" s="106"/>
      <c r="CQ12" s="106"/>
      <c r="CR12" s="106" t="s">
        <v>884</v>
      </c>
      <c r="CS12" s="106"/>
      <c r="CT12" s="106"/>
      <c r="CU12" s="106" t="s">
        <v>132</v>
      </c>
      <c r="CV12" s="106"/>
      <c r="CW12" s="106"/>
      <c r="CX12" s="106" t="s">
        <v>885</v>
      </c>
      <c r="CY12" s="106"/>
      <c r="CZ12" s="106"/>
      <c r="DA12" s="106" t="s">
        <v>886</v>
      </c>
      <c r="DB12" s="106"/>
      <c r="DC12" s="106"/>
      <c r="DD12" s="106" t="s">
        <v>890</v>
      </c>
      <c r="DE12" s="106"/>
      <c r="DF12" s="106"/>
      <c r="DG12" s="106" t="s">
        <v>892</v>
      </c>
      <c r="DH12" s="106"/>
      <c r="DI12" s="106"/>
      <c r="DJ12" s="106" t="s">
        <v>894</v>
      </c>
      <c r="DK12" s="106"/>
      <c r="DL12" s="106"/>
      <c r="DM12" s="106" t="s">
        <v>896</v>
      </c>
      <c r="DN12" s="106"/>
      <c r="DO12" s="106"/>
    </row>
    <row r="13" spans="1:254" ht="111.75" customHeight="1" x14ac:dyDescent="0.25">
      <c r="A13" s="110"/>
      <c r="B13" s="110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04" t="s">
        <v>803</v>
      </c>
      <c r="B39" s="10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08" t="s">
        <v>836</v>
      </c>
      <c r="B40" s="109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99" t="s">
        <v>809</v>
      </c>
      <c r="C42" s="100"/>
      <c r="D42" s="100"/>
      <c r="E42" s="101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102" t="s">
        <v>56</v>
      </c>
      <c r="E47" s="103"/>
      <c r="F47" s="114" t="s">
        <v>3</v>
      </c>
      <c r="G47" s="115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102" t="s">
        <v>115</v>
      </c>
      <c r="E56" s="103"/>
      <c r="F56" s="116" t="s">
        <v>116</v>
      </c>
      <c r="G56" s="117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topLeftCell="A29" workbookViewId="0">
      <selection activeCell="N53" sqref="N53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22" t="s">
        <v>1403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7"/>
      <c r="P2" s="7"/>
      <c r="Q2" s="7"/>
      <c r="R2" s="7"/>
      <c r="S2" s="7"/>
      <c r="T2" s="7"/>
      <c r="U2" s="7"/>
      <c r="V2" s="7"/>
      <c r="DP2" s="113" t="s">
        <v>1374</v>
      </c>
      <c r="DQ2" s="11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10" t="s">
        <v>0</v>
      </c>
      <c r="B5" s="110" t="s">
        <v>1</v>
      </c>
      <c r="C5" s="111" t="s">
        <v>57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 t="s">
        <v>2</v>
      </c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21" t="s">
        <v>87</v>
      </c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 t="s">
        <v>114</v>
      </c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3" t="s">
        <v>137</v>
      </c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</row>
    <row r="6" spans="1:254" ht="15.75" customHeight="1" x14ac:dyDescent="0.25">
      <c r="A6" s="110"/>
      <c r="B6" s="110"/>
      <c r="C6" s="120" t="s">
        <v>1380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20" t="s">
        <v>1383</v>
      </c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 t="s">
        <v>3</v>
      </c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 t="s">
        <v>88</v>
      </c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 t="s">
        <v>157</v>
      </c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 t="s">
        <v>115</v>
      </c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18" t="s">
        <v>172</v>
      </c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 t="s">
        <v>184</v>
      </c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 t="s">
        <v>116</v>
      </c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2" t="s">
        <v>1384</v>
      </c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</row>
    <row r="7" spans="1:254" ht="0.75" customHeight="1" x14ac:dyDescent="0.25">
      <c r="A7" s="110"/>
      <c r="B7" s="110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10"/>
      <c r="B8" s="110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10"/>
      <c r="B9" s="110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10"/>
      <c r="B10" s="110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10"/>
      <c r="B11" s="110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10"/>
      <c r="B12" s="110"/>
      <c r="C12" s="107" t="s">
        <v>153</v>
      </c>
      <c r="D12" s="107" t="s">
        <v>5</v>
      </c>
      <c r="E12" s="107" t="s">
        <v>6</v>
      </c>
      <c r="F12" s="107" t="s">
        <v>154</v>
      </c>
      <c r="G12" s="107" t="s">
        <v>7</v>
      </c>
      <c r="H12" s="107" t="s">
        <v>8</v>
      </c>
      <c r="I12" s="107" t="s">
        <v>155</v>
      </c>
      <c r="J12" s="107" t="s">
        <v>9</v>
      </c>
      <c r="K12" s="107" t="s">
        <v>10</v>
      </c>
      <c r="L12" s="107" t="s">
        <v>156</v>
      </c>
      <c r="M12" s="107" t="s">
        <v>9</v>
      </c>
      <c r="N12" s="107" t="s">
        <v>10</v>
      </c>
      <c r="O12" s="107" t="s">
        <v>170</v>
      </c>
      <c r="P12" s="107"/>
      <c r="Q12" s="107"/>
      <c r="R12" s="107" t="s">
        <v>5</v>
      </c>
      <c r="S12" s="107"/>
      <c r="T12" s="107"/>
      <c r="U12" s="107" t="s">
        <v>171</v>
      </c>
      <c r="V12" s="107"/>
      <c r="W12" s="107"/>
      <c r="X12" s="107" t="s">
        <v>12</v>
      </c>
      <c r="Y12" s="107"/>
      <c r="Z12" s="107"/>
      <c r="AA12" s="107" t="s">
        <v>7</v>
      </c>
      <c r="AB12" s="107"/>
      <c r="AC12" s="107"/>
      <c r="AD12" s="107" t="s">
        <v>8</v>
      </c>
      <c r="AE12" s="107"/>
      <c r="AF12" s="107"/>
      <c r="AG12" s="119" t="s">
        <v>14</v>
      </c>
      <c r="AH12" s="119"/>
      <c r="AI12" s="119"/>
      <c r="AJ12" s="107" t="s">
        <v>9</v>
      </c>
      <c r="AK12" s="107"/>
      <c r="AL12" s="107"/>
      <c r="AM12" s="119" t="s">
        <v>166</v>
      </c>
      <c r="AN12" s="119"/>
      <c r="AO12" s="119"/>
      <c r="AP12" s="119" t="s">
        <v>167</v>
      </c>
      <c r="AQ12" s="119"/>
      <c r="AR12" s="119"/>
      <c r="AS12" s="119" t="s">
        <v>168</v>
      </c>
      <c r="AT12" s="119"/>
      <c r="AU12" s="119"/>
      <c r="AV12" s="119" t="s">
        <v>169</v>
      </c>
      <c r="AW12" s="119"/>
      <c r="AX12" s="119"/>
      <c r="AY12" s="119" t="s">
        <v>158</v>
      </c>
      <c r="AZ12" s="119"/>
      <c r="BA12" s="119"/>
      <c r="BB12" s="119" t="s">
        <v>159</v>
      </c>
      <c r="BC12" s="119"/>
      <c r="BD12" s="119"/>
      <c r="BE12" s="119" t="s">
        <v>160</v>
      </c>
      <c r="BF12" s="119"/>
      <c r="BG12" s="119"/>
      <c r="BH12" s="119" t="s">
        <v>161</v>
      </c>
      <c r="BI12" s="119"/>
      <c r="BJ12" s="119"/>
      <c r="BK12" s="119" t="s">
        <v>162</v>
      </c>
      <c r="BL12" s="119"/>
      <c r="BM12" s="119"/>
      <c r="BN12" s="119" t="s">
        <v>163</v>
      </c>
      <c r="BO12" s="119"/>
      <c r="BP12" s="119"/>
      <c r="BQ12" s="119" t="s">
        <v>164</v>
      </c>
      <c r="BR12" s="119"/>
      <c r="BS12" s="119"/>
      <c r="BT12" s="119" t="s">
        <v>165</v>
      </c>
      <c r="BU12" s="119"/>
      <c r="BV12" s="119"/>
      <c r="BW12" s="119" t="s">
        <v>177</v>
      </c>
      <c r="BX12" s="119"/>
      <c r="BY12" s="119"/>
      <c r="BZ12" s="119" t="s">
        <v>178</v>
      </c>
      <c r="CA12" s="119"/>
      <c r="CB12" s="119"/>
      <c r="CC12" s="119" t="s">
        <v>179</v>
      </c>
      <c r="CD12" s="119"/>
      <c r="CE12" s="119"/>
      <c r="CF12" s="119" t="s">
        <v>180</v>
      </c>
      <c r="CG12" s="119"/>
      <c r="CH12" s="119"/>
      <c r="CI12" s="119" t="s">
        <v>181</v>
      </c>
      <c r="CJ12" s="119"/>
      <c r="CK12" s="119"/>
      <c r="CL12" s="119" t="s">
        <v>182</v>
      </c>
      <c r="CM12" s="119"/>
      <c r="CN12" s="119"/>
      <c r="CO12" s="119" t="s">
        <v>183</v>
      </c>
      <c r="CP12" s="119"/>
      <c r="CQ12" s="119"/>
      <c r="CR12" s="119" t="s">
        <v>173</v>
      </c>
      <c r="CS12" s="119"/>
      <c r="CT12" s="119"/>
      <c r="CU12" s="119" t="s">
        <v>174</v>
      </c>
      <c r="CV12" s="119"/>
      <c r="CW12" s="119"/>
      <c r="CX12" s="119" t="s">
        <v>175</v>
      </c>
      <c r="CY12" s="119"/>
      <c r="CZ12" s="119"/>
      <c r="DA12" s="119" t="s">
        <v>176</v>
      </c>
      <c r="DB12" s="119"/>
      <c r="DC12" s="119"/>
      <c r="DD12" s="119" t="s">
        <v>185</v>
      </c>
      <c r="DE12" s="119"/>
      <c r="DF12" s="119"/>
      <c r="DG12" s="119" t="s">
        <v>186</v>
      </c>
      <c r="DH12" s="119"/>
      <c r="DI12" s="119"/>
      <c r="DJ12" s="119" t="s">
        <v>187</v>
      </c>
      <c r="DK12" s="119"/>
      <c r="DL12" s="119"/>
      <c r="DM12" s="119" t="s">
        <v>188</v>
      </c>
      <c r="DN12" s="119"/>
      <c r="DO12" s="119"/>
      <c r="DP12" s="119" t="s">
        <v>189</v>
      </c>
      <c r="DQ12" s="119"/>
      <c r="DR12" s="119"/>
    </row>
    <row r="13" spans="1:254" ht="59.25" customHeight="1" x14ac:dyDescent="0.25">
      <c r="A13" s="110"/>
      <c r="B13" s="110"/>
      <c r="C13" s="106" t="s">
        <v>899</v>
      </c>
      <c r="D13" s="106"/>
      <c r="E13" s="106"/>
      <c r="F13" s="106" t="s">
        <v>903</v>
      </c>
      <c r="G13" s="106"/>
      <c r="H13" s="106"/>
      <c r="I13" s="106" t="s">
        <v>904</v>
      </c>
      <c r="J13" s="106"/>
      <c r="K13" s="106"/>
      <c r="L13" s="106" t="s">
        <v>905</v>
      </c>
      <c r="M13" s="106"/>
      <c r="N13" s="106"/>
      <c r="O13" s="106" t="s">
        <v>200</v>
      </c>
      <c r="P13" s="106"/>
      <c r="Q13" s="106"/>
      <c r="R13" s="106" t="s">
        <v>202</v>
      </c>
      <c r="S13" s="106"/>
      <c r="T13" s="106"/>
      <c r="U13" s="106" t="s">
        <v>907</v>
      </c>
      <c r="V13" s="106"/>
      <c r="W13" s="106"/>
      <c r="X13" s="106" t="s">
        <v>908</v>
      </c>
      <c r="Y13" s="106"/>
      <c r="Z13" s="106"/>
      <c r="AA13" s="106" t="s">
        <v>909</v>
      </c>
      <c r="AB13" s="106"/>
      <c r="AC13" s="106"/>
      <c r="AD13" s="106" t="s">
        <v>911</v>
      </c>
      <c r="AE13" s="106"/>
      <c r="AF13" s="106"/>
      <c r="AG13" s="106" t="s">
        <v>913</v>
      </c>
      <c r="AH13" s="106"/>
      <c r="AI13" s="106"/>
      <c r="AJ13" s="106" t="s">
        <v>1319</v>
      </c>
      <c r="AK13" s="106"/>
      <c r="AL13" s="106"/>
      <c r="AM13" s="106" t="s">
        <v>918</v>
      </c>
      <c r="AN13" s="106"/>
      <c r="AO13" s="106"/>
      <c r="AP13" s="106" t="s">
        <v>919</v>
      </c>
      <c r="AQ13" s="106"/>
      <c r="AR13" s="106"/>
      <c r="AS13" s="106" t="s">
        <v>920</v>
      </c>
      <c r="AT13" s="106"/>
      <c r="AU13" s="106"/>
      <c r="AV13" s="106" t="s">
        <v>921</v>
      </c>
      <c r="AW13" s="106"/>
      <c r="AX13" s="106"/>
      <c r="AY13" s="106" t="s">
        <v>923</v>
      </c>
      <c r="AZ13" s="106"/>
      <c r="BA13" s="106"/>
      <c r="BB13" s="106" t="s">
        <v>924</v>
      </c>
      <c r="BC13" s="106"/>
      <c r="BD13" s="106"/>
      <c r="BE13" s="106" t="s">
        <v>925</v>
      </c>
      <c r="BF13" s="106"/>
      <c r="BG13" s="106"/>
      <c r="BH13" s="106" t="s">
        <v>926</v>
      </c>
      <c r="BI13" s="106"/>
      <c r="BJ13" s="106"/>
      <c r="BK13" s="106" t="s">
        <v>927</v>
      </c>
      <c r="BL13" s="106"/>
      <c r="BM13" s="106"/>
      <c r="BN13" s="106" t="s">
        <v>929</v>
      </c>
      <c r="BO13" s="106"/>
      <c r="BP13" s="106"/>
      <c r="BQ13" s="106" t="s">
        <v>930</v>
      </c>
      <c r="BR13" s="106"/>
      <c r="BS13" s="106"/>
      <c r="BT13" s="106" t="s">
        <v>932</v>
      </c>
      <c r="BU13" s="106"/>
      <c r="BV13" s="106"/>
      <c r="BW13" s="106" t="s">
        <v>934</v>
      </c>
      <c r="BX13" s="106"/>
      <c r="BY13" s="106"/>
      <c r="BZ13" s="106" t="s">
        <v>935</v>
      </c>
      <c r="CA13" s="106"/>
      <c r="CB13" s="106"/>
      <c r="CC13" s="106" t="s">
        <v>939</v>
      </c>
      <c r="CD13" s="106"/>
      <c r="CE13" s="106"/>
      <c r="CF13" s="106" t="s">
        <v>942</v>
      </c>
      <c r="CG13" s="106"/>
      <c r="CH13" s="106"/>
      <c r="CI13" s="106" t="s">
        <v>943</v>
      </c>
      <c r="CJ13" s="106"/>
      <c r="CK13" s="106"/>
      <c r="CL13" s="106" t="s">
        <v>944</v>
      </c>
      <c r="CM13" s="106"/>
      <c r="CN13" s="106"/>
      <c r="CO13" s="106" t="s">
        <v>945</v>
      </c>
      <c r="CP13" s="106"/>
      <c r="CQ13" s="106"/>
      <c r="CR13" s="106" t="s">
        <v>947</v>
      </c>
      <c r="CS13" s="106"/>
      <c r="CT13" s="106"/>
      <c r="CU13" s="106" t="s">
        <v>948</v>
      </c>
      <c r="CV13" s="106"/>
      <c r="CW13" s="106"/>
      <c r="CX13" s="106" t="s">
        <v>949</v>
      </c>
      <c r="CY13" s="106"/>
      <c r="CZ13" s="106"/>
      <c r="DA13" s="106" t="s">
        <v>950</v>
      </c>
      <c r="DB13" s="106"/>
      <c r="DC13" s="106"/>
      <c r="DD13" s="106" t="s">
        <v>951</v>
      </c>
      <c r="DE13" s="106"/>
      <c r="DF13" s="106"/>
      <c r="DG13" s="106" t="s">
        <v>952</v>
      </c>
      <c r="DH13" s="106"/>
      <c r="DI13" s="106"/>
      <c r="DJ13" s="106" t="s">
        <v>954</v>
      </c>
      <c r="DK13" s="106"/>
      <c r="DL13" s="106"/>
      <c r="DM13" s="106" t="s">
        <v>955</v>
      </c>
      <c r="DN13" s="106"/>
      <c r="DO13" s="106"/>
      <c r="DP13" s="106" t="s">
        <v>956</v>
      </c>
      <c r="DQ13" s="106"/>
      <c r="DR13" s="106"/>
    </row>
    <row r="14" spans="1:254" ht="83.25" customHeight="1" x14ac:dyDescent="0.25">
      <c r="A14" s="110"/>
      <c r="B14" s="110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94" t="s">
        <v>1395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95" t="s">
        <v>1396</v>
      </c>
      <c r="C16" s="9">
        <v>1</v>
      </c>
      <c r="D16" s="9"/>
      <c r="E16" s="9"/>
      <c r="F16" s="93">
        <v>1</v>
      </c>
      <c r="G16" s="93"/>
      <c r="H16" s="93"/>
      <c r="I16" s="93">
        <v>1</v>
      </c>
      <c r="J16" s="93"/>
      <c r="K16" s="93"/>
      <c r="L16" s="93">
        <v>1</v>
      </c>
      <c r="M16" s="93"/>
      <c r="N16" s="93"/>
      <c r="O16" s="9"/>
      <c r="P16" s="9">
        <v>1</v>
      </c>
      <c r="Q16" s="9"/>
      <c r="R16" s="93"/>
      <c r="S16" s="93">
        <v>1</v>
      </c>
      <c r="T16" s="93"/>
      <c r="U16" s="93"/>
      <c r="V16" s="93">
        <v>1</v>
      </c>
      <c r="W16" s="93"/>
      <c r="X16" s="93"/>
      <c r="Y16" s="93">
        <v>1</v>
      </c>
      <c r="Z16" s="93"/>
      <c r="AA16" s="93"/>
      <c r="AB16" s="93">
        <v>1</v>
      </c>
      <c r="AC16" s="93"/>
      <c r="AD16" s="93"/>
      <c r="AE16" s="93">
        <v>1</v>
      </c>
      <c r="AF16" s="93"/>
      <c r="AG16" s="93"/>
      <c r="AH16" s="93">
        <v>1</v>
      </c>
      <c r="AI16" s="93"/>
      <c r="AJ16" s="93"/>
      <c r="AK16" s="93">
        <v>1</v>
      </c>
      <c r="AL16" s="93"/>
      <c r="AM16" s="9"/>
      <c r="AN16" s="9">
        <v>1</v>
      </c>
      <c r="AO16" s="9"/>
      <c r="AP16" s="90"/>
      <c r="AQ16" s="90">
        <v>1</v>
      </c>
      <c r="AR16" s="90"/>
      <c r="AS16" s="90"/>
      <c r="AT16" s="90">
        <v>1</v>
      </c>
      <c r="AU16" s="90"/>
      <c r="AV16" s="90"/>
      <c r="AW16" s="90">
        <v>1</v>
      </c>
      <c r="AX16" s="90"/>
      <c r="AY16" s="9"/>
      <c r="AZ16" s="9">
        <v>1</v>
      </c>
      <c r="BA16" s="9"/>
      <c r="BB16" s="90"/>
      <c r="BC16" s="90">
        <v>1</v>
      </c>
      <c r="BD16" s="90"/>
      <c r="BE16" s="90"/>
      <c r="BF16" s="90">
        <v>1</v>
      </c>
      <c r="BG16" s="90"/>
      <c r="BH16" s="90"/>
      <c r="BI16" s="90">
        <v>1</v>
      </c>
      <c r="BJ16" s="90"/>
      <c r="BK16" s="90"/>
      <c r="BL16" s="90">
        <v>1</v>
      </c>
      <c r="BM16" s="90"/>
      <c r="BN16" s="90"/>
      <c r="BO16" s="90">
        <v>1</v>
      </c>
      <c r="BP16" s="90"/>
      <c r="BQ16" s="90"/>
      <c r="BR16" s="90">
        <v>1</v>
      </c>
      <c r="BS16" s="90"/>
      <c r="BT16" s="90"/>
      <c r="BU16" s="90">
        <v>1</v>
      </c>
      <c r="BV16" s="90"/>
      <c r="BW16" s="90"/>
      <c r="BX16" s="90">
        <v>1</v>
      </c>
      <c r="BY16" s="90"/>
      <c r="BZ16" s="90"/>
      <c r="CA16" s="90">
        <v>1</v>
      </c>
      <c r="CB16" s="90"/>
      <c r="CC16" s="90"/>
      <c r="CD16" s="90">
        <v>1</v>
      </c>
      <c r="CE16" s="90"/>
      <c r="CF16" s="90"/>
      <c r="CG16" s="90">
        <v>1</v>
      </c>
      <c r="CH16" s="90"/>
      <c r="CI16" s="90"/>
      <c r="CJ16" s="90">
        <v>1</v>
      </c>
      <c r="CK16" s="90"/>
      <c r="CL16" s="90"/>
      <c r="CM16" s="90">
        <v>1</v>
      </c>
      <c r="CN16" s="90"/>
      <c r="CO16" s="90"/>
      <c r="CP16" s="90">
        <v>1</v>
      </c>
      <c r="CQ16" s="90"/>
      <c r="CR16" s="90"/>
      <c r="CS16" s="90">
        <v>1</v>
      </c>
      <c r="CT16" s="90"/>
      <c r="CU16" s="90"/>
      <c r="CV16" s="90">
        <v>1</v>
      </c>
      <c r="CW16" s="90"/>
      <c r="CX16" s="90"/>
      <c r="CY16" s="90">
        <v>1</v>
      </c>
      <c r="CZ16" s="90"/>
      <c r="DA16" s="90"/>
      <c r="DB16" s="90">
        <v>1</v>
      </c>
      <c r="DC16" s="90"/>
      <c r="DD16" s="90"/>
      <c r="DE16" s="90">
        <v>1</v>
      </c>
      <c r="DF16" s="90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95" t="s">
        <v>1397</v>
      </c>
      <c r="C17" s="9">
        <v>1</v>
      </c>
      <c r="D17" s="9"/>
      <c r="E17" s="9"/>
      <c r="F17" s="93">
        <v>1</v>
      </c>
      <c r="G17" s="93"/>
      <c r="H17" s="93"/>
      <c r="I17" s="93">
        <v>1</v>
      </c>
      <c r="J17" s="93"/>
      <c r="K17" s="93"/>
      <c r="L17" s="93">
        <v>1</v>
      </c>
      <c r="M17" s="93"/>
      <c r="N17" s="93"/>
      <c r="O17" s="9"/>
      <c r="P17" s="9">
        <v>1</v>
      </c>
      <c r="Q17" s="9"/>
      <c r="R17" s="93"/>
      <c r="S17" s="93">
        <v>1</v>
      </c>
      <c r="T17" s="93"/>
      <c r="U17" s="93"/>
      <c r="V17" s="93">
        <v>1</v>
      </c>
      <c r="W17" s="93"/>
      <c r="X17" s="93"/>
      <c r="Y17" s="93">
        <v>1</v>
      </c>
      <c r="Z17" s="93"/>
      <c r="AA17" s="93"/>
      <c r="AB17" s="93">
        <v>1</v>
      </c>
      <c r="AC17" s="93"/>
      <c r="AD17" s="93"/>
      <c r="AE17" s="93">
        <v>1</v>
      </c>
      <c r="AF17" s="93"/>
      <c r="AG17" s="93"/>
      <c r="AH17" s="93">
        <v>1</v>
      </c>
      <c r="AI17" s="93"/>
      <c r="AJ17" s="93"/>
      <c r="AK17" s="93">
        <v>1</v>
      </c>
      <c r="AL17" s="93"/>
      <c r="AM17" s="9"/>
      <c r="AN17" s="9">
        <v>1</v>
      </c>
      <c r="AO17" s="9"/>
      <c r="AP17" s="90"/>
      <c r="AQ17" s="90">
        <v>1</v>
      </c>
      <c r="AR17" s="90"/>
      <c r="AS17" s="90"/>
      <c r="AT17" s="90">
        <v>1</v>
      </c>
      <c r="AU17" s="90"/>
      <c r="AV17" s="90"/>
      <c r="AW17" s="90">
        <v>1</v>
      </c>
      <c r="AX17" s="90"/>
      <c r="AY17" s="9"/>
      <c r="AZ17" s="9">
        <v>1</v>
      </c>
      <c r="BA17" s="9"/>
      <c r="BB17" s="90"/>
      <c r="BC17" s="90">
        <v>1</v>
      </c>
      <c r="BD17" s="90"/>
      <c r="BE17" s="90"/>
      <c r="BF17" s="90">
        <v>1</v>
      </c>
      <c r="BG17" s="90"/>
      <c r="BH17" s="90"/>
      <c r="BI17" s="90">
        <v>1</v>
      </c>
      <c r="BJ17" s="90"/>
      <c r="BK17" s="90"/>
      <c r="BL17" s="90">
        <v>1</v>
      </c>
      <c r="BM17" s="90"/>
      <c r="BN17" s="90"/>
      <c r="BO17" s="90">
        <v>1</v>
      </c>
      <c r="BP17" s="90"/>
      <c r="BQ17" s="90"/>
      <c r="BR17" s="90">
        <v>1</v>
      </c>
      <c r="BS17" s="90"/>
      <c r="BT17" s="90"/>
      <c r="BU17" s="90">
        <v>1</v>
      </c>
      <c r="BV17" s="90"/>
      <c r="BW17" s="90"/>
      <c r="BX17" s="90">
        <v>1</v>
      </c>
      <c r="BY17" s="90"/>
      <c r="BZ17" s="90"/>
      <c r="CA17" s="90">
        <v>1</v>
      </c>
      <c r="CB17" s="90"/>
      <c r="CC17" s="90"/>
      <c r="CD17" s="90">
        <v>1</v>
      </c>
      <c r="CE17" s="90"/>
      <c r="CF17" s="90"/>
      <c r="CG17" s="90">
        <v>1</v>
      </c>
      <c r="CH17" s="90"/>
      <c r="CI17" s="90"/>
      <c r="CJ17" s="90">
        <v>1</v>
      </c>
      <c r="CK17" s="90"/>
      <c r="CL17" s="90"/>
      <c r="CM17" s="90">
        <v>1</v>
      </c>
      <c r="CN17" s="90"/>
      <c r="CO17" s="90"/>
      <c r="CP17" s="90">
        <v>1</v>
      </c>
      <c r="CQ17" s="90"/>
      <c r="CR17" s="90"/>
      <c r="CS17" s="90">
        <v>1</v>
      </c>
      <c r="CT17" s="90"/>
      <c r="CU17" s="90"/>
      <c r="CV17" s="90">
        <v>1</v>
      </c>
      <c r="CW17" s="90"/>
      <c r="CX17" s="90"/>
      <c r="CY17" s="90">
        <v>1</v>
      </c>
      <c r="CZ17" s="90"/>
      <c r="DA17" s="90"/>
      <c r="DB17" s="90">
        <v>1</v>
      </c>
      <c r="DC17" s="90"/>
      <c r="DD17" s="90"/>
      <c r="DE17" s="90">
        <v>1</v>
      </c>
      <c r="DF17" s="90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94" t="s">
        <v>1398</v>
      </c>
      <c r="C18" s="9">
        <v>1</v>
      </c>
      <c r="D18" s="9"/>
      <c r="E18" s="9"/>
      <c r="F18" s="93">
        <v>1</v>
      </c>
      <c r="G18" s="93"/>
      <c r="H18" s="93"/>
      <c r="I18" s="93">
        <v>1</v>
      </c>
      <c r="J18" s="93"/>
      <c r="K18" s="93"/>
      <c r="L18" s="93">
        <v>1</v>
      </c>
      <c r="M18" s="93"/>
      <c r="N18" s="93"/>
      <c r="O18" s="9">
        <v>1</v>
      </c>
      <c r="P18" s="9"/>
      <c r="Q18" s="9"/>
      <c r="R18" s="93">
        <v>1</v>
      </c>
      <c r="S18" s="93"/>
      <c r="T18" s="93"/>
      <c r="U18" s="93">
        <v>1</v>
      </c>
      <c r="V18" s="93"/>
      <c r="W18" s="93"/>
      <c r="X18" s="93">
        <v>1</v>
      </c>
      <c r="Y18" s="93"/>
      <c r="Z18" s="93"/>
      <c r="AA18" s="93">
        <v>1</v>
      </c>
      <c r="AB18" s="93"/>
      <c r="AC18" s="93"/>
      <c r="AD18" s="93">
        <v>1</v>
      </c>
      <c r="AE18" s="93"/>
      <c r="AF18" s="93"/>
      <c r="AG18" s="93">
        <v>1</v>
      </c>
      <c r="AH18" s="93"/>
      <c r="AI18" s="93"/>
      <c r="AJ18" s="93">
        <v>1</v>
      </c>
      <c r="AK18" s="93"/>
      <c r="AL18" s="93"/>
      <c r="AM18" s="9"/>
      <c r="AN18" s="9">
        <v>1</v>
      </c>
      <c r="AO18" s="9"/>
      <c r="AP18" s="90"/>
      <c r="AQ18" s="90">
        <v>1</v>
      </c>
      <c r="AR18" s="90"/>
      <c r="AS18" s="90"/>
      <c r="AT18" s="90">
        <v>1</v>
      </c>
      <c r="AU18" s="90"/>
      <c r="AV18" s="90"/>
      <c r="AW18" s="90">
        <v>1</v>
      </c>
      <c r="AX18" s="90"/>
      <c r="AY18" s="9">
        <v>1</v>
      </c>
      <c r="AZ18" s="9"/>
      <c r="BA18" s="9"/>
      <c r="BB18" s="90">
        <v>1</v>
      </c>
      <c r="BC18" s="90"/>
      <c r="BD18" s="90"/>
      <c r="BE18" s="90">
        <v>1</v>
      </c>
      <c r="BF18" s="90"/>
      <c r="BG18" s="90"/>
      <c r="BH18" s="90">
        <v>1</v>
      </c>
      <c r="BI18" s="90"/>
      <c r="BJ18" s="90"/>
      <c r="BK18" s="90">
        <v>1</v>
      </c>
      <c r="BL18" s="90"/>
      <c r="BM18" s="90"/>
      <c r="BN18" s="90">
        <v>1</v>
      </c>
      <c r="BO18" s="90"/>
      <c r="BP18" s="90"/>
      <c r="BQ18" s="90">
        <v>1</v>
      </c>
      <c r="BR18" s="90"/>
      <c r="BS18" s="90"/>
      <c r="BT18" s="90">
        <v>1</v>
      </c>
      <c r="BU18" s="90"/>
      <c r="BV18" s="90"/>
      <c r="BW18" s="90">
        <v>1</v>
      </c>
      <c r="BX18" s="90"/>
      <c r="BY18" s="90"/>
      <c r="BZ18" s="90">
        <v>1</v>
      </c>
      <c r="CA18" s="90"/>
      <c r="CB18" s="90"/>
      <c r="CC18" s="90">
        <v>1</v>
      </c>
      <c r="CD18" s="90"/>
      <c r="CE18" s="90"/>
      <c r="CF18" s="90">
        <v>1</v>
      </c>
      <c r="CG18" s="90"/>
      <c r="CH18" s="90"/>
      <c r="CI18" s="90">
        <v>1</v>
      </c>
      <c r="CJ18" s="90"/>
      <c r="CK18" s="90"/>
      <c r="CL18" s="90">
        <v>1</v>
      </c>
      <c r="CM18" s="90"/>
      <c r="CN18" s="90"/>
      <c r="CO18" s="90">
        <v>1</v>
      </c>
      <c r="CP18" s="90"/>
      <c r="CQ18" s="90"/>
      <c r="CR18" s="90">
        <v>1</v>
      </c>
      <c r="CS18" s="90"/>
      <c r="CT18" s="90"/>
      <c r="CU18" s="90">
        <v>1</v>
      </c>
      <c r="CV18" s="90"/>
      <c r="CW18" s="90"/>
      <c r="CX18" s="90">
        <v>1</v>
      </c>
      <c r="CY18" s="90"/>
      <c r="CZ18" s="90"/>
      <c r="DA18" s="90">
        <v>1</v>
      </c>
      <c r="DB18" s="90"/>
      <c r="DC18" s="90"/>
      <c r="DD18" s="90">
        <v>1</v>
      </c>
      <c r="DE18" s="90"/>
      <c r="DF18" s="90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95" t="s">
        <v>1399</v>
      </c>
      <c r="C19" s="9"/>
      <c r="D19" s="9">
        <v>1</v>
      </c>
      <c r="E19" s="9"/>
      <c r="F19" s="93"/>
      <c r="G19" s="93">
        <v>1</v>
      </c>
      <c r="H19" s="93"/>
      <c r="I19" s="93"/>
      <c r="J19" s="93">
        <v>1</v>
      </c>
      <c r="K19" s="93"/>
      <c r="L19" s="93"/>
      <c r="M19" s="93">
        <v>1</v>
      </c>
      <c r="N19" s="93"/>
      <c r="O19" s="9"/>
      <c r="P19" s="9">
        <v>1</v>
      </c>
      <c r="Q19" s="9"/>
      <c r="R19" s="93"/>
      <c r="S19" s="93">
        <v>1</v>
      </c>
      <c r="T19" s="93"/>
      <c r="U19" s="93"/>
      <c r="V19" s="93">
        <v>1</v>
      </c>
      <c r="W19" s="93"/>
      <c r="X19" s="93"/>
      <c r="Y19" s="93">
        <v>1</v>
      </c>
      <c r="Z19" s="93"/>
      <c r="AA19" s="93"/>
      <c r="AB19" s="93">
        <v>1</v>
      </c>
      <c r="AC19" s="93"/>
      <c r="AD19" s="93"/>
      <c r="AE19" s="93">
        <v>1</v>
      </c>
      <c r="AF19" s="93"/>
      <c r="AG19" s="93"/>
      <c r="AH19" s="93">
        <v>1</v>
      </c>
      <c r="AI19" s="93"/>
      <c r="AJ19" s="93"/>
      <c r="AK19" s="93">
        <v>1</v>
      </c>
      <c r="AL19" s="93"/>
      <c r="AM19" s="9"/>
      <c r="AN19" s="9">
        <v>1</v>
      </c>
      <c r="AO19" s="9"/>
      <c r="AP19" s="90"/>
      <c r="AQ19" s="90">
        <v>1</v>
      </c>
      <c r="AR19" s="90"/>
      <c r="AS19" s="90"/>
      <c r="AT19" s="90">
        <v>1</v>
      </c>
      <c r="AU19" s="90"/>
      <c r="AV19" s="90"/>
      <c r="AW19" s="90">
        <v>1</v>
      </c>
      <c r="AX19" s="90"/>
      <c r="AY19" s="9"/>
      <c r="AZ19" s="9">
        <v>1</v>
      </c>
      <c r="BA19" s="9"/>
      <c r="BB19" s="90"/>
      <c r="BC19" s="90">
        <v>1</v>
      </c>
      <c r="BD19" s="90"/>
      <c r="BE19" s="90"/>
      <c r="BF19" s="90">
        <v>1</v>
      </c>
      <c r="BG19" s="90"/>
      <c r="BH19" s="90"/>
      <c r="BI19" s="90">
        <v>1</v>
      </c>
      <c r="BJ19" s="90"/>
      <c r="BK19" s="90"/>
      <c r="BL19" s="90">
        <v>1</v>
      </c>
      <c r="BM19" s="90"/>
      <c r="BN19" s="90"/>
      <c r="BO19" s="90">
        <v>1</v>
      </c>
      <c r="BP19" s="90"/>
      <c r="BQ19" s="90"/>
      <c r="BR19" s="90">
        <v>1</v>
      </c>
      <c r="BS19" s="90"/>
      <c r="BT19" s="90"/>
      <c r="BU19" s="90">
        <v>1</v>
      </c>
      <c r="BV19" s="90"/>
      <c r="BW19" s="90"/>
      <c r="BX19" s="90">
        <v>1</v>
      </c>
      <c r="BY19" s="90"/>
      <c r="BZ19" s="90"/>
      <c r="CA19" s="90">
        <v>1</v>
      </c>
      <c r="CB19" s="90"/>
      <c r="CC19" s="90"/>
      <c r="CD19" s="90">
        <v>1</v>
      </c>
      <c r="CE19" s="90"/>
      <c r="CF19" s="90"/>
      <c r="CG19" s="90">
        <v>1</v>
      </c>
      <c r="CH19" s="90"/>
      <c r="CI19" s="90"/>
      <c r="CJ19" s="90">
        <v>1</v>
      </c>
      <c r="CK19" s="90"/>
      <c r="CL19" s="90"/>
      <c r="CM19" s="90">
        <v>1</v>
      </c>
      <c r="CN19" s="90"/>
      <c r="CO19" s="90"/>
      <c r="CP19" s="90">
        <v>1</v>
      </c>
      <c r="CQ19" s="90"/>
      <c r="CR19" s="90"/>
      <c r="CS19" s="90">
        <v>1</v>
      </c>
      <c r="CT19" s="90"/>
      <c r="CU19" s="90"/>
      <c r="CV19" s="90">
        <v>1</v>
      </c>
      <c r="CW19" s="90"/>
      <c r="CX19" s="90"/>
      <c r="CY19" s="90">
        <v>1</v>
      </c>
      <c r="CZ19" s="90"/>
      <c r="DA19" s="90"/>
      <c r="DB19" s="90">
        <v>1</v>
      </c>
      <c r="DC19" s="90"/>
      <c r="DD19" s="90"/>
      <c r="DE19" s="90">
        <v>1</v>
      </c>
      <c r="DF19" s="90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95" t="s">
        <v>1400</v>
      </c>
      <c r="C20" s="9">
        <v>1</v>
      </c>
      <c r="D20" s="9"/>
      <c r="E20" s="9"/>
      <c r="F20" s="93">
        <v>1</v>
      </c>
      <c r="G20" s="93"/>
      <c r="H20" s="93"/>
      <c r="I20" s="93">
        <v>1</v>
      </c>
      <c r="J20" s="93"/>
      <c r="K20" s="93"/>
      <c r="L20" s="93">
        <v>1</v>
      </c>
      <c r="M20" s="93"/>
      <c r="N20" s="93"/>
      <c r="O20" s="9"/>
      <c r="P20" s="9">
        <v>1</v>
      </c>
      <c r="Q20" s="9"/>
      <c r="R20" s="93"/>
      <c r="S20" s="93">
        <v>1</v>
      </c>
      <c r="T20" s="93"/>
      <c r="U20" s="93"/>
      <c r="V20" s="93">
        <v>1</v>
      </c>
      <c r="W20" s="93"/>
      <c r="X20" s="93"/>
      <c r="Y20" s="93">
        <v>1</v>
      </c>
      <c r="Z20" s="93"/>
      <c r="AA20" s="93"/>
      <c r="AB20" s="93">
        <v>1</v>
      </c>
      <c r="AC20" s="93"/>
      <c r="AD20" s="93"/>
      <c r="AE20" s="93">
        <v>1</v>
      </c>
      <c r="AF20" s="93"/>
      <c r="AG20" s="93"/>
      <c r="AH20" s="93">
        <v>1</v>
      </c>
      <c r="AI20" s="93"/>
      <c r="AJ20" s="93"/>
      <c r="AK20" s="93">
        <v>1</v>
      </c>
      <c r="AL20" s="93"/>
      <c r="AM20" s="9">
        <v>1</v>
      </c>
      <c r="AN20" s="9"/>
      <c r="AO20" s="9"/>
      <c r="AP20" s="90">
        <v>1</v>
      </c>
      <c r="AQ20" s="90"/>
      <c r="AR20" s="90"/>
      <c r="AS20" s="90">
        <v>1</v>
      </c>
      <c r="AT20" s="90"/>
      <c r="AU20" s="90"/>
      <c r="AV20" s="90">
        <v>1</v>
      </c>
      <c r="AW20" s="90"/>
      <c r="AX20" s="90"/>
      <c r="AY20" s="9"/>
      <c r="AZ20" s="9">
        <v>1</v>
      </c>
      <c r="BA20" s="9"/>
      <c r="BB20" s="90"/>
      <c r="BC20" s="90">
        <v>1</v>
      </c>
      <c r="BD20" s="90"/>
      <c r="BE20" s="90"/>
      <c r="BF20" s="90">
        <v>1</v>
      </c>
      <c r="BG20" s="90"/>
      <c r="BH20" s="90"/>
      <c r="BI20" s="90">
        <v>1</v>
      </c>
      <c r="BJ20" s="90"/>
      <c r="BK20" s="90"/>
      <c r="BL20" s="90">
        <v>1</v>
      </c>
      <c r="BM20" s="90"/>
      <c r="BN20" s="90"/>
      <c r="BO20" s="90">
        <v>1</v>
      </c>
      <c r="BP20" s="90"/>
      <c r="BQ20" s="90"/>
      <c r="BR20" s="90">
        <v>1</v>
      </c>
      <c r="BS20" s="90"/>
      <c r="BT20" s="90"/>
      <c r="BU20" s="90">
        <v>1</v>
      </c>
      <c r="BV20" s="90"/>
      <c r="BW20" s="90"/>
      <c r="BX20" s="90">
        <v>1</v>
      </c>
      <c r="BY20" s="90"/>
      <c r="BZ20" s="90"/>
      <c r="CA20" s="90">
        <v>1</v>
      </c>
      <c r="CB20" s="90"/>
      <c r="CC20" s="90"/>
      <c r="CD20" s="90">
        <v>1</v>
      </c>
      <c r="CE20" s="90"/>
      <c r="CF20" s="90"/>
      <c r="CG20" s="90">
        <v>1</v>
      </c>
      <c r="CH20" s="90"/>
      <c r="CI20" s="90"/>
      <c r="CJ20" s="90">
        <v>1</v>
      </c>
      <c r="CK20" s="90"/>
      <c r="CL20" s="90"/>
      <c r="CM20" s="90">
        <v>1</v>
      </c>
      <c r="CN20" s="90"/>
      <c r="CO20" s="90"/>
      <c r="CP20" s="90">
        <v>1</v>
      </c>
      <c r="CQ20" s="90"/>
      <c r="CR20" s="90"/>
      <c r="CS20" s="90">
        <v>1</v>
      </c>
      <c r="CT20" s="90"/>
      <c r="CU20" s="90"/>
      <c r="CV20" s="90">
        <v>1</v>
      </c>
      <c r="CW20" s="90"/>
      <c r="CX20" s="90"/>
      <c r="CY20" s="90">
        <v>1</v>
      </c>
      <c r="CZ20" s="90"/>
      <c r="DA20" s="90"/>
      <c r="DB20" s="90">
        <v>1</v>
      </c>
      <c r="DC20" s="90"/>
      <c r="DD20" s="90"/>
      <c r="DE20" s="90">
        <v>1</v>
      </c>
      <c r="DF20" s="90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95" t="s">
        <v>1401</v>
      </c>
      <c r="C21" s="9">
        <v>1</v>
      </c>
      <c r="D21" s="9"/>
      <c r="E21" s="9"/>
      <c r="F21" s="93">
        <v>1</v>
      </c>
      <c r="G21" s="93"/>
      <c r="H21" s="93"/>
      <c r="I21" s="93">
        <v>1</v>
      </c>
      <c r="J21" s="93"/>
      <c r="K21" s="93"/>
      <c r="L21" s="93">
        <v>1</v>
      </c>
      <c r="M21" s="93"/>
      <c r="N21" s="93"/>
      <c r="O21" s="9"/>
      <c r="P21" s="9"/>
      <c r="Q21" s="9">
        <v>1</v>
      </c>
      <c r="R21" s="93"/>
      <c r="S21" s="93"/>
      <c r="T21" s="93">
        <v>1</v>
      </c>
      <c r="U21" s="93"/>
      <c r="V21" s="93"/>
      <c r="W21" s="93">
        <v>1</v>
      </c>
      <c r="X21" s="93"/>
      <c r="Y21" s="93"/>
      <c r="Z21" s="93">
        <v>1</v>
      </c>
      <c r="AA21" s="93"/>
      <c r="AB21" s="93"/>
      <c r="AC21" s="93">
        <v>1</v>
      </c>
      <c r="AD21" s="93"/>
      <c r="AE21" s="93"/>
      <c r="AF21" s="93">
        <v>1</v>
      </c>
      <c r="AG21" s="93"/>
      <c r="AH21" s="93"/>
      <c r="AI21" s="93">
        <v>1</v>
      </c>
      <c r="AJ21" s="93"/>
      <c r="AK21" s="93"/>
      <c r="AL21" s="93">
        <v>1</v>
      </c>
      <c r="AM21" s="9">
        <v>1</v>
      </c>
      <c r="AN21" s="9"/>
      <c r="AO21" s="9"/>
      <c r="AP21" s="90">
        <v>1</v>
      </c>
      <c r="AQ21" s="90"/>
      <c r="AR21" s="90"/>
      <c r="AS21" s="90">
        <v>1</v>
      </c>
      <c r="AT21" s="90"/>
      <c r="AU21" s="90"/>
      <c r="AV21" s="90">
        <v>1</v>
      </c>
      <c r="AW21" s="90"/>
      <c r="AX21" s="90"/>
      <c r="AY21" s="9">
        <v>1</v>
      </c>
      <c r="AZ21" s="9"/>
      <c r="BA21" s="9"/>
      <c r="BB21" s="90">
        <v>1</v>
      </c>
      <c r="BC21" s="90"/>
      <c r="BD21" s="90"/>
      <c r="BE21" s="90">
        <v>1</v>
      </c>
      <c r="BF21" s="90"/>
      <c r="BG21" s="90"/>
      <c r="BH21" s="90">
        <v>1</v>
      </c>
      <c r="BI21" s="90"/>
      <c r="BJ21" s="90"/>
      <c r="BK21" s="90">
        <v>1</v>
      </c>
      <c r="BL21" s="90"/>
      <c r="BM21" s="90"/>
      <c r="BN21" s="90">
        <v>1</v>
      </c>
      <c r="BO21" s="90"/>
      <c r="BP21" s="90"/>
      <c r="BQ21" s="90">
        <v>1</v>
      </c>
      <c r="BR21" s="90"/>
      <c r="BS21" s="90"/>
      <c r="BT21" s="90">
        <v>1</v>
      </c>
      <c r="BU21" s="90"/>
      <c r="BV21" s="90"/>
      <c r="BW21" s="90">
        <v>1</v>
      </c>
      <c r="BX21" s="90"/>
      <c r="BY21" s="90"/>
      <c r="BZ21" s="90">
        <v>1</v>
      </c>
      <c r="CA21" s="90"/>
      <c r="CB21" s="90"/>
      <c r="CC21" s="90">
        <v>1</v>
      </c>
      <c r="CD21" s="90"/>
      <c r="CE21" s="90"/>
      <c r="CF21" s="90">
        <v>1</v>
      </c>
      <c r="CG21" s="90"/>
      <c r="CH21" s="90"/>
      <c r="CI21" s="90">
        <v>1</v>
      </c>
      <c r="CJ21" s="90"/>
      <c r="CK21" s="90"/>
      <c r="CL21" s="90">
        <v>1</v>
      </c>
      <c r="CM21" s="90"/>
      <c r="CN21" s="90"/>
      <c r="CO21" s="90">
        <v>1</v>
      </c>
      <c r="CP21" s="90"/>
      <c r="CQ21" s="90"/>
      <c r="CR21" s="90">
        <v>1</v>
      </c>
      <c r="CS21" s="90"/>
      <c r="CT21" s="90"/>
      <c r="CU21" s="90">
        <v>1</v>
      </c>
      <c r="CV21" s="90"/>
      <c r="CW21" s="90"/>
      <c r="CX21" s="90">
        <v>1</v>
      </c>
      <c r="CY21" s="90"/>
      <c r="CZ21" s="90"/>
      <c r="DA21" s="90">
        <v>1</v>
      </c>
      <c r="DB21" s="90"/>
      <c r="DC21" s="90"/>
      <c r="DD21" s="90">
        <v>1</v>
      </c>
      <c r="DE21" s="90"/>
      <c r="DF21" s="90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x14ac:dyDescent="0.25">
      <c r="A22" s="3">
        <v>8</v>
      </c>
      <c r="B22" s="95" t="s">
        <v>1402</v>
      </c>
      <c r="C22" s="3"/>
      <c r="D22" s="3"/>
      <c r="E22" s="3">
        <v>1</v>
      </c>
      <c r="F22" s="92"/>
      <c r="G22" s="92"/>
      <c r="H22" s="92">
        <v>1</v>
      </c>
      <c r="I22" s="92"/>
      <c r="J22" s="92"/>
      <c r="K22" s="92">
        <v>1</v>
      </c>
      <c r="L22" s="92"/>
      <c r="M22" s="92"/>
      <c r="N22" s="92">
        <v>1</v>
      </c>
      <c r="O22" s="3"/>
      <c r="P22" s="3">
        <v>1</v>
      </c>
      <c r="Q22" s="3"/>
      <c r="R22" s="92"/>
      <c r="S22" s="92">
        <v>1</v>
      </c>
      <c r="T22" s="92"/>
      <c r="U22" s="92"/>
      <c r="V22" s="92">
        <v>1</v>
      </c>
      <c r="W22" s="92"/>
      <c r="X22" s="92"/>
      <c r="Y22" s="92">
        <v>1</v>
      </c>
      <c r="Z22" s="92"/>
      <c r="AA22" s="92"/>
      <c r="AB22" s="92">
        <v>1</v>
      </c>
      <c r="AC22" s="92"/>
      <c r="AD22" s="92"/>
      <c r="AE22" s="92">
        <v>1</v>
      </c>
      <c r="AF22" s="92"/>
      <c r="AG22" s="92"/>
      <c r="AH22" s="92">
        <v>1</v>
      </c>
      <c r="AI22" s="92"/>
      <c r="AJ22" s="92"/>
      <c r="AK22" s="92">
        <v>1</v>
      </c>
      <c r="AL22" s="92"/>
      <c r="AM22" s="3"/>
      <c r="AN22" s="3"/>
      <c r="AO22" s="3">
        <v>1</v>
      </c>
      <c r="AP22" s="91"/>
      <c r="AQ22" s="91"/>
      <c r="AR22" s="91">
        <v>1</v>
      </c>
      <c r="AS22" s="91"/>
      <c r="AT22" s="91"/>
      <c r="AU22" s="91">
        <v>1</v>
      </c>
      <c r="AV22" s="91"/>
      <c r="AW22" s="91"/>
      <c r="AX22" s="91">
        <v>1</v>
      </c>
      <c r="AY22" s="3"/>
      <c r="AZ22" s="3">
        <v>1</v>
      </c>
      <c r="BA22" s="3"/>
      <c r="BB22" s="91"/>
      <c r="BC22" s="91">
        <v>1</v>
      </c>
      <c r="BD22" s="91"/>
      <c r="BE22" s="91"/>
      <c r="BF22" s="91">
        <v>1</v>
      </c>
      <c r="BG22" s="91"/>
      <c r="BH22" s="91"/>
      <c r="BI22" s="91">
        <v>1</v>
      </c>
      <c r="BJ22" s="91"/>
      <c r="BK22" s="91"/>
      <c r="BL22" s="91">
        <v>1</v>
      </c>
      <c r="BM22" s="91"/>
      <c r="BN22" s="91"/>
      <c r="BO22" s="91">
        <v>1</v>
      </c>
      <c r="BP22" s="91"/>
      <c r="BQ22" s="91"/>
      <c r="BR22" s="91">
        <v>1</v>
      </c>
      <c r="BS22" s="91"/>
      <c r="BT22" s="91"/>
      <c r="BU22" s="91">
        <v>1</v>
      </c>
      <c r="BV22" s="91"/>
      <c r="BW22" s="91"/>
      <c r="BX22" s="91">
        <v>1</v>
      </c>
      <c r="BY22" s="91"/>
      <c r="BZ22" s="91"/>
      <c r="CA22" s="91">
        <v>1</v>
      </c>
      <c r="CB22" s="91"/>
      <c r="CC22" s="91"/>
      <c r="CD22" s="91">
        <v>1</v>
      </c>
      <c r="CE22" s="91"/>
      <c r="CF22" s="91"/>
      <c r="CG22" s="91">
        <v>1</v>
      </c>
      <c r="CH22" s="91"/>
      <c r="CI22" s="91"/>
      <c r="CJ22" s="91">
        <v>1</v>
      </c>
      <c r="CK22" s="91"/>
      <c r="CL22" s="91"/>
      <c r="CM22" s="91">
        <v>1</v>
      </c>
      <c r="CN22" s="91"/>
      <c r="CO22" s="91"/>
      <c r="CP22" s="91">
        <v>1</v>
      </c>
      <c r="CQ22" s="91"/>
      <c r="CR22" s="91"/>
      <c r="CS22" s="91">
        <v>1</v>
      </c>
      <c r="CT22" s="91"/>
      <c r="CU22" s="91"/>
      <c r="CV22" s="91">
        <v>1</v>
      </c>
      <c r="CW22" s="91"/>
      <c r="CX22" s="91"/>
      <c r="CY22" s="91">
        <v>1</v>
      </c>
      <c r="CZ22" s="91"/>
      <c r="DA22" s="91"/>
      <c r="DB22" s="91">
        <v>1</v>
      </c>
      <c r="DC22" s="91"/>
      <c r="DD22" s="91"/>
      <c r="DE22" s="91">
        <v>1</v>
      </c>
      <c r="DF22" s="91"/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x14ac:dyDescent="0.25">
      <c r="A23" s="104" t="s">
        <v>276</v>
      </c>
      <c r="B23" s="105"/>
      <c r="C23" s="3">
        <f t="shared" ref="C23:AH23" si="0">SUM(C15:C22)</f>
        <v>6</v>
      </c>
      <c r="D23" s="3">
        <f t="shared" si="0"/>
        <v>1</v>
      </c>
      <c r="E23" s="3">
        <f t="shared" si="0"/>
        <v>1</v>
      </c>
      <c r="F23" s="92">
        <f t="shared" ref="F23" si="1">SUM(F15:F22)</f>
        <v>6</v>
      </c>
      <c r="G23" s="92">
        <f t="shared" ref="G23" si="2">SUM(G15:G22)</f>
        <v>1</v>
      </c>
      <c r="H23" s="92">
        <f t="shared" ref="H23" si="3">SUM(H15:H22)</f>
        <v>1</v>
      </c>
      <c r="I23" s="92">
        <f t="shared" ref="I23" si="4">SUM(I15:I22)</f>
        <v>6</v>
      </c>
      <c r="J23" s="92">
        <f t="shared" ref="J23" si="5">SUM(J15:J22)</f>
        <v>1</v>
      </c>
      <c r="K23" s="92">
        <f t="shared" ref="K23" si="6">SUM(K15:K22)</f>
        <v>1</v>
      </c>
      <c r="L23" s="92">
        <f t="shared" ref="L23" si="7">SUM(L15:L22)</f>
        <v>6</v>
      </c>
      <c r="M23" s="92">
        <f t="shared" ref="M23" si="8">SUM(M15:M22)</f>
        <v>1</v>
      </c>
      <c r="N23" s="92">
        <f t="shared" ref="N23" si="9">SUM(N15:N22)</f>
        <v>1</v>
      </c>
      <c r="O23" s="91">
        <f t="shared" si="0"/>
        <v>2</v>
      </c>
      <c r="P23" s="91">
        <f t="shared" si="0"/>
        <v>5</v>
      </c>
      <c r="Q23" s="91">
        <f t="shared" si="0"/>
        <v>1</v>
      </c>
      <c r="R23" s="92">
        <f t="shared" ref="R23" si="10">SUM(R15:R22)</f>
        <v>2</v>
      </c>
      <c r="S23" s="92">
        <f t="shared" ref="S23" si="11">SUM(S15:S22)</f>
        <v>5</v>
      </c>
      <c r="T23" s="92">
        <f t="shared" ref="T23" si="12">SUM(T15:T22)</f>
        <v>1</v>
      </c>
      <c r="U23" s="92">
        <f t="shared" ref="U23" si="13">SUM(U15:U22)</f>
        <v>2</v>
      </c>
      <c r="V23" s="92">
        <f t="shared" ref="V23" si="14">SUM(V15:V22)</f>
        <v>5</v>
      </c>
      <c r="W23" s="92">
        <f t="shared" ref="W23" si="15">SUM(W15:W22)</f>
        <v>1</v>
      </c>
      <c r="X23" s="92">
        <f t="shared" ref="X23" si="16">SUM(X15:X22)</f>
        <v>2</v>
      </c>
      <c r="Y23" s="92">
        <f t="shared" ref="Y23" si="17">SUM(Y15:Y22)</f>
        <v>5</v>
      </c>
      <c r="Z23" s="92">
        <f t="shared" ref="Z23" si="18">SUM(Z15:Z22)</f>
        <v>1</v>
      </c>
      <c r="AA23" s="92">
        <f t="shared" ref="AA23" si="19">SUM(AA15:AA22)</f>
        <v>2</v>
      </c>
      <c r="AB23" s="92">
        <f t="shared" ref="AB23" si="20">SUM(AB15:AB22)</f>
        <v>5</v>
      </c>
      <c r="AC23" s="92">
        <f t="shared" ref="AC23" si="21">SUM(AC15:AC22)</f>
        <v>1</v>
      </c>
      <c r="AD23" s="92">
        <f t="shared" ref="AD23" si="22">SUM(AD15:AD22)</f>
        <v>2</v>
      </c>
      <c r="AE23" s="92">
        <f t="shared" ref="AE23" si="23">SUM(AE15:AE22)</f>
        <v>5</v>
      </c>
      <c r="AF23" s="92">
        <f t="shared" ref="AF23" si="24">SUM(AF15:AF22)</f>
        <v>1</v>
      </c>
      <c r="AG23" s="92">
        <f t="shared" ref="AG23" si="25">SUM(AG15:AG22)</f>
        <v>2</v>
      </c>
      <c r="AH23" s="92">
        <f t="shared" ref="AH23" si="26">SUM(AH15:AH22)</f>
        <v>5</v>
      </c>
      <c r="AI23" s="92">
        <f t="shared" ref="AI23" si="27">SUM(AI15:AI22)</f>
        <v>1</v>
      </c>
      <c r="AJ23" s="92">
        <f t="shared" ref="AJ23" si="28">SUM(AJ15:AJ22)</f>
        <v>2</v>
      </c>
      <c r="AK23" s="92">
        <f t="shared" ref="AK23" si="29">SUM(AK15:AK22)</f>
        <v>5</v>
      </c>
      <c r="AL23" s="92">
        <f t="shared" ref="AL23" si="30">SUM(AL15:AL22)</f>
        <v>1</v>
      </c>
      <c r="AM23" s="91">
        <f t="shared" ref="AI23:BN23" si="31">SUM(AM15:AM22)</f>
        <v>2</v>
      </c>
      <c r="AN23" s="91">
        <f t="shared" si="31"/>
        <v>5</v>
      </c>
      <c r="AO23" s="91">
        <f t="shared" si="31"/>
        <v>1</v>
      </c>
      <c r="AP23" s="91">
        <f t="shared" si="31"/>
        <v>2</v>
      </c>
      <c r="AQ23" s="91">
        <f t="shared" si="31"/>
        <v>5</v>
      </c>
      <c r="AR23" s="91">
        <f t="shared" si="31"/>
        <v>1</v>
      </c>
      <c r="AS23" s="91">
        <f t="shared" si="31"/>
        <v>2</v>
      </c>
      <c r="AT23" s="91">
        <f t="shared" si="31"/>
        <v>5</v>
      </c>
      <c r="AU23" s="91">
        <f t="shared" si="31"/>
        <v>1</v>
      </c>
      <c r="AV23" s="91">
        <f t="shared" si="31"/>
        <v>2</v>
      </c>
      <c r="AW23" s="91">
        <f t="shared" si="31"/>
        <v>5</v>
      </c>
      <c r="AX23" s="91">
        <f t="shared" si="31"/>
        <v>1</v>
      </c>
      <c r="AY23" s="91">
        <f t="shared" si="31"/>
        <v>2</v>
      </c>
      <c r="AZ23" s="91">
        <f t="shared" si="31"/>
        <v>6</v>
      </c>
      <c r="BA23" s="91">
        <f t="shared" si="31"/>
        <v>0</v>
      </c>
      <c r="BB23" s="91">
        <f t="shared" si="31"/>
        <v>2</v>
      </c>
      <c r="BC23" s="91">
        <f t="shared" si="31"/>
        <v>6</v>
      </c>
      <c r="BD23" s="91">
        <f t="shared" si="31"/>
        <v>0</v>
      </c>
      <c r="BE23" s="91">
        <f t="shared" si="31"/>
        <v>2</v>
      </c>
      <c r="BF23" s="91">
        <f t="shared" si="31"/>
        <v>6</v>
      </c>
      <c r="BG23" s="91">
        <f t="shared" si="31"/>
        <v>0</v>
      </c>
      <c r="BH23" s="91">
        <f t="shared" si="31"/>
        <v>2</v>
      </c>
      <c r="BI23" s="91">
        <f t="shared" si="31"/>
        <v>6</v>
      </c>
      <c r="BJ23" s="91">
        <f t="shared" si="31"/>
        <v>0</v>
      </c>
      <c r="BK23" s="91">
        <f t="shared" si="31"/>
        <v>2</v>
      </c>
      <c r="BL23" s="91">
        <f t="shared" si="31"/>
        <v>6</v>
      </c>
      <c r="BM23" s="91">
        <f t="shared" si="31"/>
        <v>0</v>
      </c>
      <c r="BN23" s="91">
        <f t="shared" si="31"/>
        <v>2</v>
      </c>
      <c r="BO23" s="91">
        <f t="shared" ref="BO23:CT23" si="32">SUM(BO15:BO22)</f>
        <v>6</v>
      </c>
      <c r="BP23" s="91">
        <f t="shared" si="32"/>
        <v>0</v>
      </c>
      <c r="BQ23" s="91">
        <f t="shared" si="32"/>
        <v>2</v>
      </c>
      <c r="BR23" s="91">
        <f t="shared" si="32"/>
        <v>6</v>
      </c>
      <c r="BS23" s="91">
        <f t="shared" si="32"/>
        <v>0</v>
      </c>
      <c r="BT23" s="91">
        <f t="shared" si="32"/>
        <v>2</v>
      </c>
      <c r="BU23" s="91">
        <f t="shared" si="32"/>
        <v>6</v>
      </c>
      <c r="BV23" s="91">
        <f t="shared" si="32"/>
        <v>0</v>
      </c>
      <c r="BW23" s="91">
        <f t="shared" si="32"/>
        <v>2</v>
      </c>
      <c r="BX23" s="91">
        <f t="shared" si="32"/>
        <v>6</v>
      </c>
      <c r="BY23" s="91">
        <f t="shared" si="32"/>
        <v>0</v>
      </c>
      <c r="BZ23" s="91">
        <f t="shared" si="32"/>
        <v>2</v>
      </c>
      <c r="CA23" s="91">
        <f t="shared" si="32"/>
        <v>6</v>
      </c>
      <c r="CB23" s="91">
        <f t="shared" si="32"/>
        <v>0</v>
      </c>
      <c r="CC23" s="91">
        <f t="shared" si="32"/>
        <v>2</v>
      </c>
      <c r="CD23" s="91">
        <f t="shared" si="32"/>
        <v>6</v>
      </c>
      <c r="CE23" s="91">
        <f t="shared" si="32"/>
        <v>0</v>
      </c>
      <c r="CF23" s="91">
        <f t="shared" si="32"/>
        <v>2</v>
      </c>
      <c r="CG23" s="91">
        <f t="shared" si="32"/>
        <v>6</v>
      </c>
      <c r="CH23" s="91">
        <f t="shared" si="32"/>
        <v>0</v>
      </c>
      <c r="CI23" s="91">
        <f t="shared" si="32"/>
        <v>2</v>
      </c>
      <c r="CJ23" s="91">
        <f t="shared" si="32"/>
        <v>6</v>
      </c>
      <c r="CK23" s="91">
        <f t="shared" si="32"/>
        <v>0</v>
      </c>
      <c r="CL23" s="91">
        <f t="shared" si="32"/>
        <v>2</v>
      </c>
      <c r="CM23" s="91">
        <f t="shared" si="32"/>
        <v>6</v>
      </c>
      <c r="CN23" s="91">
        <f t="shared" si="32"/>
        <v>0</v>
      </c>
      <c r="CO23" s="91">
        <f t="shared" si="32"/>
        <v>2</v>
      </c>
      <c r="CP23" s="91">
        <f t="shared" si="32"/>
        <v>6</v>
      </c>
      <c r="CQ23" s="91">
        <f t="shared" si="32"/>
        <v>0</v>
      </c>
      <c r="CR23" s="91">
        <f t="shared" si="32"/>
        <v>2</v>
      </c>
      <c r="CS23" s="91">
        <f t="shared" si="32"/>
        <v>6</v>
      </c>
      <c r="CT23" s="91">
        <f t="shared" si="32"/>
        <v>0</v>
      </c>
      <c r="CU23" s="91">
        <f t="shared" ref="CU23:DZ23" si="33">SUM(CU15:CU22)</f>
        <v>2</v>
      </c>
      <c r="CV23" s="91">
        <f t="shared" si="33"/>
        <v>6</v>
      </c>
      <c r="CW23" s="91">
        <f t="shared" si="33"/>
        <v>0</v>
      </c>
      <c r="CX23" s="91">
        <f t="shared" si="33"/>
        <v>2</v>
      </c>
      <c r="CY23" s="91">
        <f t="shared" si="33"/>
        <v>6</v>
      </c>
      <c r="CZ23" s="91">
        <f t="shared" si="33"/>
        <v>0</v>
      </c>
      <c r="DA23" s="91">
        <f t="shared" si="33"/>
        <v>2</v>
      </c>
      <c r="DB23" s="91">
        <f t="shared" si="33"/>
        <v>6</v>
      </c>
      <c r="DC23" s="91">
        <f t="shared" si="33"/>
        <v>0</v>
      </c>
      <c r="DD23" s="91">
        <f t="shared" si="33"/>
        <v>2</v>
      </c>
      <c r="DE23" s="91">
        <f t="shared" si="33"/>
        <v>6</v>
      </c>
      <c r="DF23" s="91">
        <f t="shared" si="33"/>
        <v>0</v>
      </c>
      <c r="DG23" s="91">
        <f t="shared" si="33"/>
        <v>3</v>
      </c>
      <c r="DH23" s="91">
        <f t="shared" si="33"/>
        <v>4</v>
      </c>
      <c r="DI23" s="91">
        <f t="shared" si="33"/>
        <v>1</v>
      </c>
      <c r="DJ23" s="91">
        <f t="shared" si="33"/>
        <v>3</v>
      </c>
      <c r="DK23" s="91">
        <f t="shared" si="33"/>
        <v>4</v>
      </c>
      <c r="DL23" s="91">
        <f t="shared" si="33"/>
        <v>1</v>
      </c>
      <c r="DM23" s="91">
        <f t="shared" si="33"/>
        <v>3</v>
      </c>
      <c r="DN23" s="91">
        <f t="shared" si="33"/>
        <v>4</v>
      </c>
      <c r="DO23" s="91">
        <f t="shared" si="33"/>
        <v>1</v>
      </c>
      <c r="DP23" s="91">
        <f t="shared" si="33"/>
        <v>3</v>
      </c>
      <c r="DQ23" s="91">
        <f t="shared" si="33"/>
        <v>4</v>
      </c>
      <c r="DR23" s="91">
        <f t="shared" si="33"/>
        <v>1</v>
      </c>
    </row>
    <row r="24" spans="1:254" ht="37.5" customHeight="1" x14ac:dyDescent="0.25">
      <c r="A24" s="108" t="s">
        <v>837</v>
      </c>
      <c r="B24" s="109"/>
      <c r="C24" s="22">
        <f t="shared" ref="C24:AH24" si="34">C23/8%</f>
        <v>75</v>
      </c>
      <c r="D24" s="22">
        <f t="shared" si="34"/>
        <v>12.5</v>
      </c>
      <c r="E24" s="22">
        <f t="shared" si="34"/>
        <v>12.5</v>
      </c>
      <c r="F24" s="22">
        <f t="shared" ref="F24" si="35">F23/8%</f>
        <v>75</v>
      </c>
      <c r="G24" s="22">
        <f t="shared" ref="G24" si="36">G23/8%</f>
        <v>12.5</v>
      </c>
      <c r="H24" s="22">
        <f t="shared" ref="H24" si="37">H23/8%</f>
        <v>12.5</v>
      </c>
      <c r="I24" s="22">
        <f t="shared" ref="I24" si="38">I23/8%</f>
        <v>75</v>
      </c>
      <c r="J24" s="22">
        <f t="shared" ref="J24" si="39">J23/8%</f>
        <v>12.5</v>
      </c>
      <c r="K24" s="22">
        <f t="shared" ref="K24" si="40">K23/8%</f>
        <v>12.5</v>
      </c>
      <c r="L24" s="22">
        <f t="shared" ref="L24" si="41">L23/8%</f>
        <v>75</v>
      </c>
      <c r="M24" s="22">
        <f t="shared" ref="M24" si="42">M23/8%</f>
        <v>12.5</v>
      </c>
      <c r="N24" s="22">
        <f t="shared" ref="N24" si="43">N23/8%</f>
        <v>12.5</v>
      </c>
      <c r="O24" s="22">
        <f t="shared" si="34"/>
        <v>25</v>
      </c>
      <c r="P24" s="22">
        <f t="shared" si="34"/>
        <v>62.5</v>
      </c>
      <c r="Q24" s="22">
        <f t="shared" si="34"/>
        <v>12.5</v>
      </c>
      <c r="R24" s="22">
        <f t="shared" ref="R24" si="44">R23/8%</f>
        <v>25</v>
      </c>
      <c r="S24" s="22">
        <f t="shared" ref="S24" si="45">S23/8%</f>
        <v>62.5</v>
      </c>
      <c r="T24" s="22">
        <f t="shared" ref="T24" si="46">T23/8%</f>
        <v>12.5</v>
      </c>
      <c r="U24" s="22">
        <f t="shared" ref="U24" si="47">U23/8%</f>
        <v>25</v>
      </c>
      <c r="V24" s="22">
        <f t="shared" ref="V24" si="48">V23/8%</f>
        <v>62.5</v>
      </c>
      <c r="W24" s="22">
        <f t="shared" ref="W24" si="49">W23/8%</f>
        <v>12.5</v>
      </c>
      <c r="X24" s="22">
        <f t="shared" ref="X24" si="50">X23/8%</f>
        <v>25</v>
      </c>
      <c r="Y24" s="22">
        <f t="shared" ref="Y24" si="51">Y23/8%</f>
        <v>62.5</v>
      </c>
      <c r="Z24" s="22">
        <f t="shared" ref="Z24" si="52">Z23/8%</f>
        <v>12.5</v>
      </c>
      <c r="AA24" s="22">
        <f t="shared" ref="AA24" si="53">AA23/8%</f>
        <v>25</v>
      </c>
      <c r="AB24" s="22">
        <f t="shared" ref="AB24" si="54">AB23/8%</f>
        <v>62.5</v>
      </c>
      <c r="AC24" s="22">
        <f t="shared" ref="AC24" si="55">AC23/8%</f>
        <v>12.5</v>
      </c>
      <c r="AD24" s="22">
        <f t="shared" ref="AD24" si="56">AD23/8%</f>
        <v>25</v>
      </c>
      <c r="AE24" s="22">
        <f t="shared" ref="AE24" si="57">AE23/8%</f>
        <v>62.5</v>
      </c>
      <c r="AF24" s="22">
        <f t="shared" ref="AF24" si="58">AF23/8%</f>
        <v>12.5</v>
      </c>
      <c r="AG24" s="22">
        <f t="shared" ref="AG24" si="59">AG23/8%</f>
        <v>25</v>
      </c>
      <c r="AH24" s="22">
        <f t="shared" ref="AH24" si="60">AH23/8%</f>
        <v>62.5</v>
      </c>
      <c r="AI24" s="22">
        <f t="shared" ref="AI24" si="61">AI23/8%</f>
        <v>12.5</v>
      </c>
      <c r="AJ24" s="22">
        <f t="shared" ref="AJ24" si="62">AJ23/8%</f>
        <v>25</v>
      </c>
      <c r="AK24" s="22">
        <f t="shared" ref="AK24" si="63">AK23/8%</f>
        <v>62.5</v>
      </c>
      <c r="AL24" s="22">
        <f t="shared" ref="AL24" si="64">AL23/8%</f>
        <v>12.5</v>
      </c>
      <c r="AM24" s="22">
        <f t="shared" ref="AI24:BN24" si="65">AM23/8%</f>
        <v>25</v>
      </c>
      <c r="AN24" s="22">
        <f t="shared" si="65"/>
        <v>62.5</v>
      </c>
      <c r="AO24" s="22">
        <f t="shared" si="65"/>
        <v>12.5</v>
      </c>
      <c r="AP24" s="22">
        <f t="shared" si="65"/>
        <v>25</v>
      </c>
      <c r="AQ24" s="22">
        <f t="shared" si="65"/>
        <v>62.5</v>
      </c>
      <c r="AR24" s="22">
        <f t="shared" si="65"/>
        <v>12.5</v>
      </c>
      <c r="AS24" s="22">
        <f t="shared" si="65"/>
        <v>25</v>
      </c>
      <c r="AT24" s="22">
        <f t="shared" si="65"/>
        <v>62.5</v>
      </c>
      <c r="AU24" s="22">
        <f t="shared" si="65"/>
        <v>12.5</v>
      </c>
      <c r="AV24" s="22">
        <f t="shared" si="65"/>
        <v>25</v>
      </c>
      <c r="AW24" s="22">
        <f t="shared" si="65"/>
        <v>62.5</v>
      </c>
      <c r="AX24" s="22">
        <f t="shared" si="65"/>
        <v>12.5</v>
      </c>
      <c r="AY24" s="22">
        <f t="shared" si="65"/>
        <v>25</v>
      </c>
      <c r="AZ24" s="22">
        <f t="shared" si="65"/>
        <v>75</v>
      </c>
      <c r="BA24" s="22">
        <f t="shared" si="65"/>
        <v>0</v>
      </c>
      <c r="BB24" s="22">
        <f t="shared" si="65"/>
        <v>25</v>
      </c>
      <c r="BC24" s="22">
        <f t="shared" si="65"/>
        <v>75</v>
      </c>
      <c r="BD24" s="22">
        <f t="shared" si="65"/>
        <v>0</v>
      </c>
      <c r="BE24" s="22">
        <f t="shared" si="65"/>
        <v>25</v>
      </c>
      <c r="BF24" s="22">
        <f t="shared" si="65"/>
        <v>75</v>
      </c>
      <c r="BG24" s="22">
        <f t="shared" si="65"/>
        <v>0</v>
      </c>
      <c r="BH24" s="22">
        <f t="shared" si="65"/>
        <v>25</v>
      </c>
      <c r="BI24" s="22">
        <f t="shared" si="65"/>
        <v>75</v>
      </c>
      <c r="BJ24" s="22">
        <f t="shared" si="65"/>
        <v>0</v>
      </c>
      <c r="BK24" s="22">
        <f t="shared" si="65"/>
        <v>25</v>
      </c>
      <c r="BL24" s="22">
        <f t="shared" si="65"/>
        <v>75</v>
      </c>
      <c r="BM24" s="22">
        <f t="shared" si="65"/>
        <v>0</v>
      </c>
      <c r="BN24" s="22">
        <f t="shared" si="65"/>
        <v>25</v>
      </c>
      <c r="BO24" s="22">
        <f t="shared" ref="BO24:CT24" si="66">BO23/8%</f>
        <v>75</v>
      </c>
      <c r="BP24" s="22">
        <f t="shared" si="66"/>
        <v>0</v>
      </c>
      <c r="BQ24" s="22">
        <f t="shared" si="66"/>
        <v>25</v>
      </c>
      <c r="BR24" s="22">
        <f t="shared" si="66"/>
        <v>75</v>
      </c>
      <c r="BS24" s="22">
        <f t="shared" si="66"/>
        <v>0</v>
      </c>
      <c r="BT24" s="22">
        <f t="shared" si="66"/>
        <v>25</v>
      </c>
      <c r="BU24" s="22">
        <f t="shared" si="66"/>
        <v>75</v>
      </c>
      <c r="BV24" s="22">
        <f t="shared" si="66"/>
        <v>0</v>
      </c>
      <c r="BW24" s="22">
        <f t="shared" si="66"/>
        <v>25</v>
      </c>
      <c r="BX24" s="22">
        <f t="shared" si="66"/>
        <v>75</v>
      </c>
      <c r="BY24" s="22">
        <f t="shared" si="66"/>
        <v>0</v>
      </c>
      <c r="BZ24" s="22">
        <f t="shared" si="66"/>
        <v>25</v>
      </c>
      <c r="CA24" s="22">
        <f t="shared" si="66"/>
        <v>75</v>
      </c>
      <c r="CB24" s="22">
        <f t="shared" si="66"/>
        <v>0</v>
      </c>
      <c r="CC24" s="22">
        <f t="shared" si="66"/>
        <v>25</v>
      </c>
      <c r="CD24" s="22">
        <f t="shared" si="66"/>
        <v>75</v>
      </c>
      <c r="CE24" s="22">
        <f t="shared" si="66"/>
        <v>0</v>
      </c>
      <c r="CF24" s="22">
        <f t="shared" si="66"/>
        <v>25</v>
      </c>
      <c r="CG24" s="22">
        <f t="shared" si="66"/>
        <v>75</v>
      </c>
      <c r="CH24" s="22">
        <f t="shared" si="66"/>
        <v>0</v>
      </c>
      <c r="CI24" s="22">
        <f t="shared" si="66"/>
        <v>25</v>
      </c>
      <c r="CJ24" s="22">
        <f t="shared" si="66"/>
        <v>75</v>
      </c>
      <c r="CK24" s="22">
        <f t="shared" si="66"/>
        <v>0</v>
      </c>
      <c r="CL24" s="22">
        <f t="shared" si="66"/>
        <v>25</v>
      </c>
      <c r="CM24" s="22">
        <f t="shared" si="66"/>
        <v>75</v>
      </c>
      <c r="CN24" s="22">
        <f t="shared" si="66"/>
        <v>0</v>
      </c>
      <c r="CO24" s="22">
        <f t="shared" si="66"/>
        <v>25</v>
      </c>
      <c r="CP24" s="22">
        <f t="shared" si="66"/>
        <v>75</v>
      </c>
      <c r="CQ24" s="22">
        <f t="shared" si="66"/>
        <v>0</v>
      </c>
      <c r="CR24" s="22">
        <f t="shared" si="66"/>
        <v>25</v>
      </c>
      <c r="CS24" s="22">
        <f t="shared" si="66"/>
        <v>75</v>
      </c>
      <c r="CT24" s="22">
        <f t="shared" si="66"/>
        <v>0</v>
      </c>
      <c r="CU24" s="22">
        <f t="shared" ref="CU24:DZ24" si="67">CU23/8%</f>
        <v>25</v>
      </c>
      <c r="CV24" s="22">
        <f t="shared" si="67"/>
        <v>75</v>
      </c>
      <c r="CW24" s="22">
        <f t="shared" si="67"/>
        <v>0</v>
      </c>
      <c r="CX24" s="22">
        <f t="shared" si="67"/>
        <v>25</v>
      </c>
      <c r="CY24" s="22">
        <f t="shared" si="67"/>
        <v>75</v>
      </c>
      <c r="CZ24" s="22">
        <f t="shared" si="67"/>
        <v>0</v>
      </c>
      <c r="DA24" s="22">
        <f t="shared" si="67"/>
        <v>25</v>
      </c>
      <c r="DB24" s="22">
        <f t="shared" si="67"/>
        <v>75</v>
      </c>
      <c r="DC24" s="22">
        <f t="shared" si="67"/>
        <v>0</v>
      </c>
      <c r="DD24" s="22">
        <f t="shared" si="67"/>
        <v>25</v>
      </c>
      <c r="DE24" s="22">
        <f t="shared" si="67"/>
        <v>75</v>
      </c>
      <c r="DF24" s="22">
        <f t="shared" si="67"/>
        <v>0</v>
      </c>
      <c r="DG24" s="22">
        <f t="shared" si="67"/>
        <v>37.5</v>
      </c>
      <c r="DH24" s="22">
        <f t="shared" si="67"/>
        <v>50</v>
      </c>
      <c r="DI24" s="22">
        <f t="shared" si="67"/>
        <v>12.5</v>
      </c>
      <c r="DJ24" s="22">
        <f t="shared" si="67"/>
        <v>37.5</v>
      </c>
      <c r="DK24" s="22">
        <f t="shared" si="67"/>
        <v>50</v>
      </c>
      <c r="DL24" s="22">
        <f t="shared" si="67"/>
        <v>12.5</v>
      </c>
      <c r="DM24" s="22">
        <f t="shared" si="67"/>
        <v>37.5</v>
      </c>
      <c r="DN24" s="22">
        <f t="shared" si="67"/>
        <v>50</v>
      </c>
      <c r="DO24" s="22">
        <f t="shared" si="67"/>
        <v>12.5</v>
      </c>
      <c r="DP24" s="22">
        <f t="shared" si="67"/>
        <v>37.5</v>
      </c>
      <c r="DQ24" s="22">
        <f t="shared" si="67"/>
        <v>50</v>
      </c>
      <c r="DR24" s="22">
        <f t="shared" si="67"/>
        <v>12.5</v>
      </c>
    </row>
    <row r="26" spans="1:254" x14ac:dyDescent="0.25">
      <c r="B26" s="99" t="s">
        <v>809</v>
      </c>
      <c r="C26" s="100"/>
      <c r="D26" s="100"/>
      <c r="E26" s="101"/>
      <c r="F26" s="27"/>
      <c r="G26" s="27"/>
    </row>
    <row r="27" spans="1:254" x14ac:dyDescent="0.25">
      <c r="B27" s="4" t="s">
        <v>810</v>
      </c>
      <c r="C27" s="41" t="s">
        <v>818</v>
      </c>
      <c r="D27" s="3">
        <f>E27/100*8</f>
        <v>6</v>
      </c>
      <c r="E27" s="38">
        <f>(C24+F24+I24+L24)/4</f>
        <v>75</v>
      </c>
    </row>
    <row r="28" spans="1:254" x14ac:dyDescent="0.25">
      <c r="B28" s="4" t="s">
        <v>811</v>
      </c>
      <c r="C28" s="41" t="s">
        <v>818</v>
      </c>
      <c r="D28" s="3">
        <f>E28/100*8</f>
        <v>1</v>
      </c>
      <c r="E28" s="38">
        <f>(D24+G24+J24+M24)/4</f>
        <v>12.5</v>
      </c>
    </row>
    <row r="29" spans="1:254" x14ac:dyDescent="0.25">
      <c r="B29" s="4" t="s">
        <v>812</v>
      </c>
      <c r="C29" s="41" t="s">
        <v>818</v>
      </c>
      <c r="D29" s="3">
        <f>E29/100*8</f>
        <v>1</v>
      </c>
      <c r="E29" s="38">
        <f>(E24+H24+K24+N24)/4</f>
        <v>12.5</v>
      </c>
    </row>
    <row r="30" spans="1:254" x14ac:dyDescent="0.25">
      <c r="B30" s="4"/>
      <c r="C30" s="41"/>
      <c r="D30" s="39">
        <f>SUM(D27:D29)</f>
        <v>8</v>
      </c>
      <c r="E30" s="40">
        <f>SUM(E27:E29)</f>
        <v>100</v>
      </c>
    </row>
    <row r="31" spans="1:254" ht="15" customHeight="1" x14ac:dyDescent="0.25">
      <c r="B31" s="4"/>
      <c r="C31" s="4"/>
      <c r="D31" s="124" t="s">
        <v>56</v>
      </c>
      <c r="E31" s="125"/>
      <c r="F31" s="126" t="s">
        <v>3</v>
      </c>
      <c r="G31" s="127"/>
    </row>
    <row r="32" spans="1:254" x14ac:dyDescent="0.25">
      <c r="B32" s="4" t="s">
        <v>810</v>
      </c>
      <c r="C32" s="41" t="s">
        <v>819</v>
      </c>
      <c r="D32" s="42">
        <f>E32/100*8</f>
        <v>2</v>
      </c>
      <c r="E32" s="38">
        <f>(O24+R24+U24+X24)/4</f>
        <v>25</v>
      </c>
      <c r="F32" s="49">
        <f>G32/100*8</f>
        <v>2</v>
      </c>
      <c r="G32" s="38">
        <f>(AA24+AD24+AG24+AJ24)/4</f>
        <v>25</v>
      </c>
    </row>
    <row r="33" spans="2:13" x14ac:dyDescent="0.25">
      <c r="B33" s="4" t="s">
        <v>811</v>
      </c>
      <c r="C33" s="41" t="s">
        <v>819</v>
      </c>
      <c r="D33" s="42">
        <f>E33/100*8</f>
        <v>5</v>
      </c>
      <c r="E33" s="38">
        <f>(P24+S24+V24+Y24)/4</f>
        <v>62.5</v>
      </c>
      <c r="F33" s="49">
        <f>G33/100*8</f>
        <v>5</v>
      </c>
      <c r="G33" s="38">
        <f>(AB24+AE24+AH24+AK24)/4</f>
        <v>62.5</v>
      </c>
    </row>
    <row r="34" spans="2:13" x14ac:dyDescent="0.25">
      <c r="B34" s="4" t="s">
        <v>812</v>
      </c>
      <c r="C34" s="41" t="s">
        <v>819</v>
      </c>
      <c r="D34" s="42">
        <f>E34/100*8</f>
        <v>1</v>
      </c>
      <c r="E34" s="38">
        <f>(Q24+T24+W24+Z24)/4</f>
        <v>12.5</v>
      </c>
      <c r="F34" s="49">
        <f>G34/100*8</f>
        <v>1</v>
      </c>
      <c r="G34" s="38">
        <f>(AC24+AF24+AI24+AL24)/4</f>
        <v>12.5</v>
      </c>
    </row>
    <row r="35" spans="2:13" x14ac:dyDescent="0.25">
      <c r="B35" s="4"/>
      <c r="C35" s="41"/>
      <c r="D35" s="40">
        <f>SUM(D32:D34)</f>
        <v>8</v>
      </c>
      <c r="E35" s="40">
        <f>SUM(E32:E34)</f>
        <v>100</v>
      </c>
      <c r="F35" s="43">
        <f>SUM(F32:F34)</f>
        <v>8</v>
      </c>
      <c r="G35" s="50">
        <f>SUM(G32:G34)</f>
        <v>100</v>
      </c>
    </row>
    <row r="36" spans="2:13" x14ac:dyDescent="0.25">
      <c r="B36" s="4" t="s">
        <v>810</v>
      </c>
      <c r="C36" s="41" t="s">
        <v>820</v>
      </c>
      <c r="D36" s="3">
        <f>E36/100*8</f>
        <v>2</v>
      </c>
      <c r="E36" s="38">
        <f>(AM24+AP24+AS24+AV24)/4</f>
        <v>25</v>
      </c>
    </row>
    <row r="37" spans="2:13" x14ac:dyDescent="0.25">
      <c r="B37" s="4" t="s">
        <v>811</v>
      </c>
      <c r="C37" s="41" t="s">
        <v>820</v>
      </c>
      <c r="D37" s="3">
        <f>E37/100*8</f>
        <v>5</v>
      </c>
      <c r="E37" s="38">
        <f>(AN24+AQ24+AT24+AW24)/4</f>
        <v>62.5</v>
      </c>
    </row>
    <row r="38" spans="2:13" x14ac:dyDescent="0.25">
      <c r="B38" s="4" t="s">
        <v>812</v>
      </c>
      <c r="C38" s="41" t="s">
        <v>820</v>
      </c>
      <c r="D38" s="3">
        <f>E38/100*8</f>
        <v>1</v>
      </c>
      <c r="E38" s="38">
        <f>(AO24+AR24+AU24+AX24)/4</f>
        <v>12.5</v>
      </c>
    </row>
    <row r="39" spans="2:13" x14ac:dyDescent="0.25">
      <c r="B39" s="4"/>
      <c r="C39" s="48"/>
      <c r="D39" s="44">
        <f>SUM(D36:D38)</f>
        <v>8</v>
      </c>
      <c r="E39" s="45">
        <f>SUM(E36:E38)</f>
        <v>100</v>
      </c>
      <c r="F39" s="46"/>
    </row>
    <row r="40" spans="2:13" x14ac:dyDescent="0.25">
      <c r="B40" s="4"/>
      <c r="C40" s="41"/>
      <c r="D40" s="124" t="s">
        <v>157</v>
      </c>
      <c r="E40" s="125"/>
      <c r="F40" s="124" t="s">
        <v>115</v>
      </c>
      <c r="G40" s="125"/>
      <c r="H40" s="128" t="s">
        <v>172</v>
      </c>
      <c r="I40" s="129"/>
      <c r="J40" s="123" t="s">
        <v>184</v>
      </c>
      <c r="K40" s="123"/>
      <c r="L40" s="123" t="s">
        <v>116</v>
      </c>
      <c r="M40" s="123"/>
    </row>
    <row r="41" spans="2:13" x14ac:dyDescent="0.25">
      <c r="B41" s="4" t="s">
        <v>810</v>
      </c>
      <c r="C41" s="41" t="s">
        <v>821</v>
      </c>
      <c r="D41" s="3">
        <f>E41/100*8</f>
        <v>2</v>
      </c>
      <c r="E41" s="38">
        <f>(AY24+BB24+BE24+BH24)/4</f>
        <v>25</v>
      </c>
      <c r="F41" s="3">
        <f>G41/100*8</f>
        <v>2</v>
      </c>
      <c r="G41" s="38">
        <f>(BK24+BN24+BQ24+BT24)/4</f>
        <v>25</v>
      </c>
      <c r="H41" s="3">
        <f>I41/100*8</f>
        <v>2</v>
      </c>
      <c r="I41" s="38">
        <f>(BW24+BZ24+CC24+CF24)/4</f>
        <v>25</v>
      </c>
      <c r="J41" s="3">
        <f>K41/100*8</f>
        <v>2</v>
      </c>
      <c r="K41" s="38">
        <f>(CI24+CL24+CO24+CR24)/4</f>
        <v>25</v>
      </c>
      <c r="L41" s="3">
        <f>M41/100*8</f>
        <v>2</v>
      </c>
      <c r="M41" s="38">
        <f>(CU24+CX24+DA24+DD24)/4</f>
        <v>25</v>
      </c>
    </row>
    <row r="42" spans="2:13" x14ac:dyDescent="0.25">
      <c r="B42" s="4" t="s">
        <v>811</v>
      </c>
      <c r="C42" s="41" t="s">
        <v>821</v>
      </c>
      <c r="D42" s="3">
        <f>E42/100*8</f>
        <v>6</v>
      </c>
      <c r="E42" s="38">
        <f>(AZ24+BC24+BF24+BI24)/4</f>
        <v>75</v>
      </c>
      <c r="F42" s="3">
        <f>G42/100*8</f>
        <v>6</v>
      </c>
      <c r="G42" s="38">
        <f>(BL24+BO24+BR24+BU24)/4</f>
        <v>75</v>
      </c>
      <c r="H42" s="3">
        <f>I42/100*8</f>
        <v>6</v>
      </c>
      <c r="I42" s="38">
        <f>(BX24+CA24+CD24+CG24)/4</f>
        <v>75</v>
      </c>
      <c r="J42" s="3">
        <f>K42/100*8</f>
        <v>6</v>
      </c>
      <c r="K42" s="38">
        <f>(CJ24+CM24+CP24+CS24)/4</f>
        <v>75</v>
      </c>
      <c r="L42" s="3">
        <f>M42/100*8</f>
        <v>6</v>
      </c>
      <c r="M42" s="38">
        <f>(CV24+CY24+DB24+DE24)/4</f>
        <v>75</v>
      </c>
    </row>
    <row r="43" spans="2:13" x14ac:dyDescent="0.25">
      <c r="B43" s="4" t="s">
        <v>812</v>
      </c>
      <c r="C43" s="41" t="s">
        <v>821</v>
      </c>
      <c r="D43" s="3">
        <f>E43/100*8</f>
        <v>0</v>
      </c>
      <c r="E43" s="38">
        <f>(BA24+BD24+BG24+BJ24)/4</f>
        <v>0</v>
      </c>
      <c r="F43" s="3">
        <f>G43/100*8</f>
        <v>0</v>
      </c>
      <c r="G43" s="38">
        <f>(BM24+BP24+BS24+BV24)/4</f>
        <v>0</v>
      </c>
      <c r="H43" s="3">
        <f>I43/100*8</f>
        <v>0</v>
      </c>
      <c r="I43" s="38">
        <f>(BY24+CB24+CE24+CH24)/4</f>
        <v>0</v>
      </c>
      <c r="J43" s="3">
        <f>K43/100*8</f>
        <v>0</v>
      </c>
      <c r="K43" s="38">
        <f>(CK24+CN24+CQ24+CT24)/4</f>
        <v>0</v>
      </c>
      <c r="L43" s="3">
        <f>M43/100*8</f>
        <v>0</v>
      </c>
      <c r="M43" s="38">
        <f>(CW24+CZ24+DC24+DF24)/4</f>
        <v>0</v>
      </c>
    </row>
    <row r="44" spans="2:13" x14ac:dyDescent="0.25">
      <c r="B44" s="4"/>
      <c r="C44" s="41"/>
      <c r="D44" s="39">
        <f>SUM(D41:D43)</f>
        <v>8</v>
      </c>
      <c r="E44" s="39">
        <f>SUM(E41:E43)</f>
        <v>100</v>
      </c>
      <c r="F44" s="39">
        <f t="shared" ref="F44:M44" si="68">SUM(F41:F43)</f>
        <v>8</v>
      </c>
      <c r="G44" s="39">
        <f t="shared" si="68"/>
        <v>100</v>
      </c>
      <c r="H44" s="39">
        <f t="shared" si="68"/>
        <v>8</v>
      </c>
      <c r="I44" s="39">
        <f t="shared" si="68"/>
        <v>100</v>
      </c>
      <c r="J44" s="39">
        <f t="shared" si="68"/>
        <v>8</v>
      </c>
      <c r="K44" s="39">
        <f t="shared" si="68"/>
        <v>100</v>
      </c>
      <c r="L44" s="39">
        <f t="shared" si="68"/>
        <v>8</v>
      </c>
      <c r="M44" s="39">
        <f t="shared" si="68"/>
        <v>100</v>
      </c>
    </row>
    <row r="45" spans="2:13" x14ac:dyDescent="0.25">
      <c r="B45" s="4" t="s">
        <v>810</v>
      </c>
      <c r="C45" s="41" t="s">
        <v>822</v>
      </c>
      <c r="D45" s="3">
        <f>E45/100*8</f>
        <v>3</v>
      </c>
      <c r="E45" s="38">
        <f>(DG24+DJ24+DM24+DP24)/4</f>
        <v>37.5</v>
      </c>
    </row>
    <row r="46" spans="2:13" x14ac:dyDescent="0.25">
      <c r="B46" s="4" t="s">
        <v>811</v>
      </c>
      <c r="C46" s="41" t="s">
        <v>822</v>
      </c>
      <c r="D46" s="3">
        <f>E46/100*8</f>
        <v>4</v>
      </c>
      <c r="E46" s="38">
        <f>(DH24+DK24+DN24+DQ24)/4</f>
        <v>50</v>
      </c>
    </row>
    <row r="47" spans="2:13" x14ac:dyDescent="0.25">
      <c r="B47" s="4" t="s">
        <v>812</v>
      </c>
      <c r="C47" s="41" t="s">
        <v>822</v>
      </c>
      <c r="D47" s="3">
        <f>E47/100*8</f>
        <v>1</v>
      </c>
      <c r="E47" s="38">
        <f>(DI24+DL24+DO24+DR24)/4</f>
        <v>12.5</v>
      </c>
    </row>
    <row r="48" spans="2:13" x14ac:dyDescent="0.25">
      <c r="B48" s="4"/>
      <c r="C48" s="41"/>
      <c r="D48" s="39">
        <f>SUM(D45:D47)</f>
        <v>8</v>
      </c>
      <c r="E48" s="39">
        <f>SUM(E45:E47)</f>
        <v>100</v>
      </c>
    </row>
  </sheetData>
  <mergeCells count="109">
    <mergeCell ref="D40:E40"/>
    <mergeCell ref="F31:G31"/>
    <mergeCell ref="B26:E26"/>
    <mergeCell ref="DP2:DQ2"/>
    <mergeCell ref="D31:E31"/>
    <mergeCell ref="J40:K40"/>
    <mergeCell ref="L40:M40"/>
    <mergeCell ref="H40:I40"/>
    <mergeCell ref="F40:G40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3:B23"/>
    <mergeCell ref="A24:B24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5"/>
  <sheetViews>
    <sheetView tabSelected="1" workbookViewId="0">
      <selection activeCell="FP34" sqref="FP34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22" t="s">
        <v>1404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7"/>
      <c r="S2" s="7"/>
      <c r="T2" s="7"/>
      <c r="U2" s="7"/>
      <c r="V2" s="7"/>
      <c r="FI2" s="113" t="s">
        <v>1374</v>
      </c>
      <c r="FJ2" s="11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10" t="s">
        <v>0</v>
      </c>
      <c r="B4" s="110" t="s">
        <v>1</v>
      </c>
      <c r="C4" s="111" t="s">
        <v>57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30" t="s">
        <v>2</v>
      </c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2"/>
      <c r="BK4" s="121" t="s">
        <v>87</v>
      </c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33" t="s">
        <v>114</v>
      </c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5"/>
      <c r="EW4" s="123" t="s">
        <v>137</v>
      </c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</row>
    <row r="5" spans="1:254" ht="15.75" customHeight="1" x14ac:dyDescent="0.25">
      <c r="A5" s="110"/>
      <c r="B5" s="110"/>
      <c r="C5" s="120" t="s">
        <v>1380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20" t="s">
        <v>1383</v>
      </c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2" t="s">
        <v>3</v>
      </c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 t="s">
        <v>329</v>
      </c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20" t="s">
        <v>330</v>
      </c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 t="s">
        <v>157</v>
      </c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18" t="s">
        <v>1016</v>
      </c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 t="s">
        <v>172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36" t="s">
        <v>184</v>
      </c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18" t="s">
        <v>116</v>
      </c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2" t="s">
        <v>1385</v>
      </c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</row>
    <row r="6" spans="1:254" ht="15.75" hidden="1" x14ac:dyDescent="0.25">
      <c r="A6" s="110"/>
      <c r="B6" s="110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10"/>
      <c r="B7" s="110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10"/>
      <c r="B8" s="110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10"/>
      <c r="B9" s="110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10"/>
      <c r="B10" s="110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10"/>
      <c r="B11" s="110"/>
      <c r="C11" s="107" t="s">
        <v>278</v>
      </c>
      <c r="D11" s="107" t="s">
        <v>5</v>
      </c>
      <c r="E11" s="107" t="s">
        <v>6</v>
      </c>
      <c r="F11" s="107" t="s">
        <v>317</v>
      </c>
      <c r="G11" s="107" t="s">
        <v>7</v>
      </c>
      <c r="H11" s="107" t="s">
        <v>8</v>
      </c>
      <c r="I11" s="107" t="s">
        <v>279</v>
      </c>
      <c r="J11" s="107" t="s">
        <v>9</v>
      </c>
      <c r="K11" s="107" t="s">
        <v>10</v>
      </c>
      <c r="L11" s="107" t="s">
        <v>280</v>
      </c>
      <c r="M11" s="107" t="s">
        <v>9</v>
      </c>
      <c r="N11" s="107" t="s">
        <v>10</v>
      </c>
      <c r="O11" s="107" t="s">
        <v>281</v>
      </c>
      <c r="P11" s="107" t="s">
        <v>11</v>
      </c>
      <c r="Q11" s="107" t="s">
        <v>4</v>
      </c>
      <c r="R11" s="107" t="s">
        <v>282</v>
      </c>
      <c r="S11" s="107"/>
      <c r="T11" s="107"/>
      <c r="U11" s="107" t="s">
        <v>975</v>
      </c>
      <c r="V11" s="107"/>
      <c r="W11" s="107"/>
      <c r="X11" s="107" t="s">
        <v>976</v>
      </c>
      <c r="Y11" s="107"/>
      <c r="Z11" s="107"/>
      <c r="AA11" s="119" t="s">
        <v>977</v>
      </c>
      <c r="AB11" s="119"/>
      <c r="AC11" s="119"/>
      <c r="AD11" s="107" t="s">
        <v>283</v>
      </c>
      <c r="AE11" s="107"/>
      <c r="AF11" s="107"/>
      <c r="AG11" s="107" t="s">
        <v>284</v>
      </c>
      <c r="AH11" s="107"/>
      <c r="AI11" s="107"/>
      <c r="AJ11" s="119" t="s">
        <v>285</v>
      </c>
      <c r="AK11" s="119"/>
      <c r="AL11" s="119"/>
      <c r="AM11" s="107" t="s">
        <v>286</v>
      </c>
      <c r="AN11" s="107"/>
      <c r="AO11" s="107"/>
      <c r="AP11" s="107" t="s">
        <v>287</v>
      </c>
      <c r="AQ11" s="107"/>
      <c r="AR11" s="107"/>
      <c r="AS11" s="107" t="s">
        <v>288</v>
      </c>
      <c r="AT11" s="107"/>
      <c r="AU11" s="107"/>
      <c r="AV11" s="107" t="s">
        <v>289</v>
      </c>
      <c r="AW11" s="107"/>
      <c r="AX11" s="107"/>
      <c r="AY11" s="107" t="s">
        <v>318</v>
      </c>
      <c r="AZ11" s="107"/>
      <c r="BA11" s="107"/>
      <c r="BB11" s="107" t="s">
        <v>290</v>
      </c>
      <c r="BC11" s="107"/>
      <c r="BD11" s="107"/>
      <c r="BE11" s="107" t="s">
        <v>999</v>
      </c>
      <c r="BF11" s="107"/>
      <c r="BG11" s="107"/>
      <c r="BH11" s="107" t="s">
        <v>291</v>
      </c>
      <c r="BI11" s="107"/>
      <c r="BJ11" s="107"/>
      <c r="BK11" s="119" t="s">
        <v>292</v>
      </c>
      <c r="BL11" s="119"/>
      <c r="BM11" s="119"/>
      <c r="BN11" s="119" t="s">
        <v>319</v>
      </c>
      <c r="BO11" s="119"/>
      <c r="BP11" s="119"/>
      <c r="BQ11" s="119" t="s">
        <v>293</v>
      </c>
      <c r="BR11" s="119"/>
      <c r="BS11" s="119"/>
      <c r="BT11" s="119" t="s">
        <v>294</v>
      </c>
      <c r="BU11" s="119"/>
      <c r="BV11" s="119"/>
      <c r="BW11" s="119" t="s">
        <v>295</v>
      </c>
      <c r="BX11" s="119"/>
      <c r="BY11" s="119"/>
      <c r="BZ11" s="119" t="s">
        <v>296</v>
      </c>
      <c r="CA11" s="119"/>
      <c r="CB11" s="119"/>
      <c r="CC11" s="119" t="s">
        <v>320</v>
      </c>
      <c r="CD11" s="119"/>
      <c r="CE11" s="119"/>
      <c r="CF11" s="119" t="s">
        <v>297</v>
      </c>
      <c r="CG11" s="119"/>
      <c r="CH11" s="119"/>
      <c r="CI11" s="119" t="s">
        <v>298</v>
      </c>
      <c r="CJ11" s="119"/>
      <c r="CK11" s="119"/>
      <c r="CL11" s="119" t="s">
        <v>299</v>
      </c>
      <c r="CM11" s="119"/>
      <c r="CN11" s="119"/>
      <c r="CO11" s="119" t="s">
        <v>300</v>
      </c>
      <c r="CP11" s="119"/>
      <c r="CQ11" s="119"/>
      <c r="CR11" s="119" t="s">
        <v>301</v>
      </c>
      <c r="CS11" s="119"/>
      <c r="CT11" s="119"/>
      <c r="CU11" s="119" t="s">
        <v>302</v>
      </c>
      <c r="CV11" s="119"/>
      <c r="CW11" s="119"/>
      <c r="CX11" s="119" t="s">
        <v>303</v>
      </c>
      <c r="CY11" s="119"/>
      <c r="CZ11" s="119"/>
      <c r="DA11" s="119" t="s">
        <v>304</v>
      </c>
      <c r="DB11" s="119"/>
      <c r="DC11" s="119"/>
      <c r="DD11" s="119" t="s">
        <v>305</v>
      </c>
      <c r="DE11" s="119"/>
      <c r="DF11" s="119"/>
      <c r="DG11" s="119" t="s">
        <v>321</v>
      </c>
      <c r="DH11" s="119"/>
      <c r="DI11" s="119"/>
      <c r="DJ11" s="119" t="s">
        <v>306</v>
      </c>
      <c r="DK11" s="119"/>
      <c r="DL11" s="119"/>
      <c r="DM11" s="119" t="s">
        <v>307</v>
      </c>
      <c r="DN11" s="119"/>
      <c r="DO11" s="119"/>
      <c r="DP11" s="119" t="s">
        <v>308</v>
      </c>
      <c r="DQ11" s="119"/>
      <c r="DR11" s="119"/>
      <c r="DS11" s="119" t="s">
        <v>309</v>
      </c>
      <c r="DT11" s="119"/>
      <c r="DU11" s="119"/>
      <c r="DV11" s="119" t="s">
        <v>310</v>
      </c>
      <c r="DW11" s="119"/>
      <c r="DX11" s="119"/>
      <c r="DY11" s="119" t="s">
        <v>311</v>
      </c>
      <c r="DZ11" s="119"/>
      <c r="EA11" s="119"/>
      <c r="EB11" s="119" t="s">
        <v>312</v>
      </c>
      <c r="EC11" s="119"/>
      <c r="ED11" s="119"/>
      <c r="EE11" s="119" t="s">
        <v>322</v>
      </c>
      <c r="EF11" s="119"/>
      <c r="EG11" s="119"/>
      <c r="EH11" s="119" t="s">
        <v>323</v>
      </c>
      <c r="EI11" s="119"/>
      <c r="EJ11" s="119"/>
      <c r="EK11" s="119" t="s">
        <v>324</v>
      </c>
      <c r="EL11" s="119"/>
      <c r="EM11" s="119"/>
      <c r="EN11" s="119" t="s">
        <v>325</v>
      </c>
      <c r="EO11" s="119"/>
      <c r="EP11" s="119"/>
      <c r="EQ11" s="119" t="s">
        <v>326</v>
      </c>
      <c r="ER11" s="119"/>
      <c r="ES11" s="119"/>
      <c r="ET11" s="119" t="s">
        <v>327</v>
      </c>
      <c r="EU11" s="119"/>
      <c r="EV11" s="119"/>
      <c r="EW11" s="119" t="s">
        <v>313</v>
      </c>
      <c r="EX11" s="119"/>
      <c r="EY11" s="119"/>
      <c r="EZ11" s="119" t="s">
        <v>328</v>
      </c>
      <c r="FA11" s="119"/>
      <c r="FB11" s="119"/>
      <c r="FC11" s="119" t="s">
        <v>314</v>
      </c>
      <c r="FD11" s="119"/>
      <c r="FE11" s="119"/>
      <c r="FF11" s="119" t="s">
        <v>315</v>
      </c>
      <c r="FG11" s="119"/>
      <c r="FH11" s="119"/>
      <c r="FI11" s="119" t="s">
        <v>316</v>
      </c>
      <c r="FJ11" s="119"/>
      <c r="FK11" s="119"/>
    </row>
    <row r="12" spans="1:254" ht="79.5" customHeight="1" x14ac:dyDescent="0.25">
      <c r="A12" s="110"/>
      <c r="B12" s="110"/>
      <c r="C12" s="106" t="s">
        <v>957</v>
      </c>
      <c r="D12" s="106"/>
      <c r="E12" s="106"/>
      <c r="F12" s="106" t="s">
        <v>961</v>
      </c>
      <c r="G12" s="106"/>
      <c r="H12" s="106"/>
      <c r="I12" s="106" t="s">
        <v>965</v>
      </c>
      <c r="J12" s="106"/>
      <c r="K12" s="106"/>
      <c r="L12" s="106" t="s">
        <v>969</v>
      </c>
      <c r="M12" s="106"/>
      <c r="N12" s="106"/>
      <c r="O12" s="106" t="s">
        <v>971</v>
      </c>
      <c r="P12" s="106"/>
      <c r="Q12" s="106"/>
      <c r="R12" s="106" t="s">
        <v>974</v>
      </c>
      <c r="S12" s="106"/>
      <c r="T12" s="106"/>
      <c r="U12" s="106" t="s">
        <v>336</v>
      </c>
      <c r="V12" s="106"/>
      <c r="W12" s="106"/>
      <c r="X12" s="106" t="s">
        <v>339</v>
      </c>
      <c r="Y12" s="106"/>
      <c r="Z12" s="106"/>
      <c r="AA12" s="106" t="s">
        <v>978</v>
      </c>
      <c r="AB12" s="106"/>
      <c r="AC12" s="106"/>
      <c r="AD12" s="106" t="s">
        <v>982</v>
      </c>
      <c r="AE12" s="106"/>
      <c r="AF12" s="106"/>
      <c r="AG12" s="106" t="s">
        <v>983</v>
      </c>
      <c r="AH12" s="106"/>
      <c r="AI12" s="106"/>
      <c r="AJ12" s="106" t="s">
        <v>987</v>
      </c>
      <c r="AK12" s="106"/>
      <c r="AL12" s="106"/>
      <c r="AM12" s="106" t="s">
        <v>991</v>
      </c>
      <c r="AN12" s="106"/>
      <c r="AO12" s="106"/>
      <c r="AP12" s="106" t="s">
        <v>995</v>
      </c>
      <c r="AQ12" s="106"/>
      <c r="AR12" s="106"/>
      <c r="AS12" s="106" t="s">
        <v>996</v>
      </c>
      <c r="AT12" s="106"/>
      <c r="AU12" s="106"/>
      <c r="AV12" s="106" t="s">
        <v>1000</v>
      </c>
      <c r="AW12" s="106"/>
      <c r="AX12" s="106"/>
      <c r="AY12" s="106" t="s">
        <v>1001</v>
      </c>
      <c r="AZ12" s="106"/>
      <c r="BA12" s="106"/>
      <c r="BB12" s="106" t="s">
        <v>1002</v>
      </c>
      <c r="BC12" s="106"/>
      <c r="BD12" s="106"/>
      <c r="BE12" s="106" t="s">
        <v>1003</v>
      </c>
      <c r="BF12" s="106"/>
      <c r="BG12" s="106"/>
      <c r="BH12" s="106" t="s">
        <v>1004</v>
      </c>
      <c r="BI12" s="106"/>
      <c r="BJ12" s="106"/>
      <c r="BK12" s="106" t="s">
        <v>355</v>
      </c>
      <c r="BL12" s="106"/>
      <c r="BM12" s="106"/>
      <c r="BN12" s="106" t="s">
        <v>357</v>
      </c>
      <c r="BO12" s="106"/>
      <c r="BP12" s="106"/>
      <c r="BQ12" s="106" t="s">
        <v>1008</v>
      </c>
      <c r="BR12" s="106"/>
      <c r="BS12" s="106"/>
      <c r="BT12" s="106" t="s">
        <v>1009</v>
      </c>
      <c r="BU12" s="106"/>
      <c r="BV12" s="106"/>
      <c r="BW12" s="106" t="s">
        <v>1010</v>
      </c>
      <c r="BX12" s="106"/>
      <c r="BY12" s="106"/>
      <c r="BZ12" s="106" t="s">
        <v>1011</v>
      </c>
      <c r="CA12" s="106"/>
      <c r="CB12" s="106"/>
      <c r="CC12" s="106" t="s">
        <v>367</v>
      </c>
      <c r="CD12" s="106"/>
      <c r="CE12" s="106"/>
      <c r="CF12" s="137" t="s">
        <v>370</v>
      </c>
      <c r="CG12" s="137"/>
      <c r="CH12" s="137"/>
      <c r="CI12" s="106" t="s">
        <v>374</v>
      </c>
      <c r="CJ12" s="106"/>
      <c r="CK12" s="106"/>
      <c r="CL12" s="106" t="s">
        <v>1322</v>
      </c>
      <c r="CM12" s="106"/>
      <c r="CN12" s="106"/>
      <c r="CO12" s="106" t="s">
        <v>380</v>
      </c>
      <c r="CP12" s="106"/>
      <c r="CQ12" s="106"/>
      <c r="CR12" s="137" t="s">
        <v>383</v>
      </c>
      <c r="CS12" s="137"/>
      <c r="CT12" s="137"/>
      <c r="CU12" s="106" t="s">
        <v>386</v>
      </c>
      <c r="CV12" s="106"/>
      <c r="CW12" s="106"/>
      <c r="CX12" s="106" t="s">
        <v>388</v>
      </c>
      <c r="CY12" s="106"/>
      <c r="CZ12" s="106"/>
      <c r="DA12" s="106" t="s">
        <v>392</v>
      </c>
      <c r="DB12" s="106"/>
      <c r="DC12" s="106"/>
      <c r="DD12" s="137" t="s">
        <v>396</v>
      </c>
      <c r="DE12" s="137"/>
      <c r="DF12" s="137"/>
      <c r="DG12" s="137" t="s">
        <v>398</v>
      </c>
      <c r="DH12" s="137"/>
      <c r="DI12" s="137"/>
      <c r="DJ12" s="137" t="s">
        <v>402</v>
      </c>
      <c r="DK12" s="137"/>
      <c r="DL12" s="137"/>
      <c r="DM12" s="137" t="s">
        <v>406</v>
      </c>
      <c r="DN12" s="137"/>
      <c r="DO12" s="137"/>
      <c r="DP12" s="137" t="s">
        <v>410</v>
      </c>
      <c r="DQ12" s="137"/>
      <c r="DR12" s="137"/>
      <c r="DS12" s="137" t="s">
        <v>413</v>
      </c>
      <c r="DT12" s="137"/>
      <c r="DU12" s="137"/>
      <c r="DV12" s="137" t="s">
        <v>416</v>
      </c>
      <c r="DW12" s="137"/>
      <c r="DX12" s="137"/>
      <c r="DY12" s="137" t="s">
        <v>420</v>
      </c>
      <c r="DZ12" s="137"/>
      <c r="EA12" s="137"/>
      <c r="EB12" s="137" t="s">
        <v>422</v>
      </c>
      <c r="EC12" s="137"/>
      <c r="ED12" s="137"/>
      <c r="EE12" s="137" t="s">
        <v>1020</v>
      </c>
      <c r="EF12" s="137"/>
      <c r="EG12" s="137"/>
      <c r="EH12" s="137" t="s">
        <v>424</v>
      </c>
      <c r="EI12" s="137"/>
      <c r="EJ12" s="137"/>
      <c r="EK12" s="137" t="s">
        <v>426</v>
      </c>
      <c r="EL12" s="137"/>
      <c r="EM12" s="137"/>
      <c r="EN12" s="137" t="s">
        <v>1029</v>
      </c>
      <c r="EO12" s="137"/>
      <c r="EP12" s="137"/>
      <c r="EQ12" s="137" t="s">
        <v>1031</v>
      </c>
      <c r="ER12" s="137"/>
      <c r="ES12" s="137"/>
      <c r="ET12" s="137" t="s">
        <v>428</v>
      </c>
      <c r="EU12" s="137"/>
      <c r="EV12" s="137"/>
      <c r="EW12" s="137" t="s">
        <v>429</v>
      </c>
      <c r="EX12" s="137"/>
      <c r="EY12" s="137"/>
      <c r="EZ12" s="137" t="s">
        <v>1035</v>
      </c>
      <c r="FA12" s="137"/>
      <c r="FB12" s="137"/>
      <c r="FC12" s="137" t="s">
        <v>1039</v>
      </c>
      <c r="FD12" s="137"/>
      <c r="FE12" s="137"/>
      <c r="FF12" s="137" t="s">
        <v>1041</v>
      </c>
      <c r="FG12" s="137"/>
      <c r="FH12" s="137"/>
      <c r="FI12" s="137" t="s">
        <v>1045</v>
      </c>
      <c r="FJ12" s="137"/>
      <c r="FK12" s="137"/>
    </row>
    <row r="13" spans="1:254" ht="180.75" x14ac:dyDescent="0.25">
      <c r="A13" s="110"/>
      <c r="B13" s="110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1378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75" x14ac:dyDescent="0.25">
      <c r="A14" s="20">
        <v>1</v>
      </c>
      <c r="B14" s="95" t="s">
        <v>1405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95" t="s">
        <v>1406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95" t="s">
        <v>1407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95" t="s">
        <v>1408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94" t="s">
        <v>1409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3">
        <v>6</v>
      </c>
      <c r="B19" s="95" t="s">
        <v>1410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</row>
    <row r="20" spans="1:254" ht="15.75" x14ac:dyDescent="0.25">
      <c r="A20" s="3">
        <v>7</v>
      </c>
      <c r="B20" s="95" t="s">
        <v>1411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3">
        <v>8</v>
      </c>
      <c r="B21" s="95" t="s">
        <v>1412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x14ac:dyDescent="0.25">
      <c r="A22" s="3">
        <v>9</v>
      </c>
      <c r="B22" s="95" t="s">
        <v>1413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</row>
    <row r="23" spans="1:254" ht="15.75" x14ac:dyDescent="0.25">
      <c r="A23" s="3">
        <v>10</v>
      </c>
      <c r="B23" s="95" t="s">
        <v>1414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</row>
    <row r="24" spans="1:254" ht="15.75" x14ac:dyDescent="0.25">
      <c r="A24" s="3">
        <v>11</v>
      </c>
      <c r="B24" s="95" t="s">
        <v>1415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95" t="s">
        <v>1416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95" t="s">
        <v>1417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95" t="s">
        <v>1418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254" ht="15.75" x14ac:dyDescent="0.25">
      <c r="A28" s="3">
        <v>15</v>
      </c>
      <c r="B28" s="95" t="s">
        <v>1419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</row>
    <row r="29" spans="1:254" ht="15.75" x14ac:dyDescent="0.25">
      <c r="A29" s="3">
        <v>16</v>
      </c>
      <c r="B29" s="95" t="s">
        <v>1420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254" x14ac:dyDescent="0.25">
      <c r="A30" s="104" t="s">
        <v>276</v>
      </c>
      <c r="B30" s="105"/>
      <c r="C30" s="3">
        <f>SUM(C14:C29)</f>
        <v>3</v>
      </c>
      <c r="D30" s="3">
        <f>SUM(D14:D29)</f>
        <v>12</v>
      </c>
      <c r="E30" s="3">
        <f>SUM(E14:E29)</f>
        <v>1</v>
      </c>
      <c r="F30" s="92">
        <f>SUM(F14:F29)</f>
        <v>3</v>
      </c>
      <c r="G30" s="92">
        <f>SUM(G14:G29)</f>
        <v>12</v>
      </c>
      <c r="H30" s="92">
        <f>SUM(H14:H29)</f>
        <v>1</v>
      </c>
      <c r="I30" s="92">
        <f>SUM(I14:I29)</f>
        <v>3</v>
      </c>
      <c r="J30" s="92">
        <f>SUM(J14:J29)</f>
        <v>12</v>
      </c>
      <c r="K30" s="92">
        <f>SUM(K14:K29)</f>
        <v>1</v>
      </c>
      <c r="L30" s="92">
        <f>SUM(L14:L29)</f>
        <v>3</v>
      </c>
      <c r="M30" s="92">
        <f>SUM(M14:M29)</f>
        <v>12</v>
      </c>
      <c r="N30" s="92">
        <f>SUM(N14:N29)</f>
        <v>1</v>
      </c>
      <c r="O30" s="92">
        <f>SUM(O14:O29)</f>
        <v>3</v>
      </c>
      <c r="P30" s="92">
        <f>SUM(P14:P29)</f>
        <v>12</v>
      </c>
      <c r="Q30" s="92">
        <f>SUM(Q14:Q29)</f>
        <v>1</v>
      </c>
      <c r="R30" s="92">
        <f>SUM(R14:R29)</f>
        <v>5</v>
      </c>
      <c r="S30" s="92">
        <f>SUM(S14:S29)</f>
        <v>10</v>
      </c>
      <c r="T30" s="92">
        <f>SUM(T14:T29)</f>
        <v>1</v>
      </c>
      <c r="U30" s="92">
        <f>SUM(U14:U29)</f>
        <v>5</v>
      </c>
      <c r="V30" s="92">
        <f>SUM(V14:V29)</f>
        <v>10</v>
      </c>
      <c r="W30" s="92">
        <f>SUM(W14:W29)</f>
        <v>1</v>
      </c>
      <c r="X30" s="92">
        <f>SUM(X14:X29)</f>
        <v>5</v>
      </c>
      <c r="Y30" s="92">
        <f>SUM(Y14:Y29)</f>
        <v>10</v>
      </c>
      <c r="Z30" s="92">
        <f>SUM(Z14:Z29)</f>
        <v>1</v>
      </c>
      <c r="AA30" s="92">
        <f>SUM(AA14:AA29)</f>
        <v>5</v>
      </c>
      <c r="AB30" s="92">
        <f>SUM(AB14:AB29)</f>
        <v>10</v>
      </c>
      <c r="AC30" s="92">
        <f>SUM(AC14:AC29)</f>
        <v>1</v>
      </c>
      <c r="AD30" s="92">
        <f>SUM(AD14:AD29)</f>
        <v>5</v>
      </c>
      <c r="AE30" s="92">
        <f>SUM(AE14:AE29)</f>
        <v>10</v>
      </c>
      <c r="AF30" s="92">
        <f>SUM(AF14:AF29)</f>
        <v>1</v>
      </c>
      <c r="AG30" s="92">
        <f>SUM(AG14:AG29)</f>
        <v>5</v>
      </c>
      <c r="AH30" s="92">
        <f>SUM(AH14:AH29)</f>
        <v>10</v>
      </c>
      <c r="AI30" s="92">
        <f>SUM(AI14:AI29)</f>
        <v>1</v>
      </c>
      <c r="AJ30" s="92">
        <f>SUM(AJ14:AJ29)</f>
        <v>5</v>
      </c>
      <c r="AK30" s="92">
        <f>SUM(AK14:AK29)</f>
        <v>10</v>
      </c>
      <c r="AL30" s="92">
        <f>SUM(AL14:AL29)</f>
        <v>1</v>
      </c>
      <c r="AM30" s="92">
        <f>SUM(AM14:AM29)</f>
        <v>5</v>
      </c>
      <c r="AN30" s="92">
        <f>SUM(AN14:AN29)</f>
        <v>10</v>
      </c>
      <c r="AO30" s="92">
        <f>SUM(AO14:AO29)</f>
        <v>1</v>
      </c>
      <c r="AP30" s="92">
        <f>SUM(AP14:AP29)</f>
        <v>5</v>
      </c>
      <c r="AQ30" s="92">
        <f>SUM(AQ14:AQ29)</f>
        <v>10</v>
      </c>
      <c r="AR30" s="92">
        <f>SUM(AR14:AR29)</f>
        <v>1</v>
      </c>
      <c r="AS30" s="92">
        <f>SUM(AS14:AS29)</f>
        <v>5</v>
      </c>
      <c r="AT30" s="92">
        <f>SUM(AT14:AT29)</f>
        <v>10</v>
      </c>
      <c r="AU30" s="92">
        <f>SUM(AU14:AU29)</f>
        <v>1</v>
      </c>
      <c r="AV30" s="92">
        <f>SUM(AV14:AV29)</f>
        <v>5</v>
      </c>
      <c r="AW30" s="92">
        <f>SUM(AW14:AW29)</f>
        <v>10</v>
      </c>
      <c r="AX30" s="92">
        <f>SUM(AX14:AX29)</f>
        <v>1</v>
      </c>
      <c r="AY30" s="92">
        <f>SUM(AY14:AY29)</f>
        <v>5</v>
      </c>
      <c r="AZ30" s="92">
        <f>SUM(AZ14:AZ29)</f>
        <v>10</v>
      </c>
      <c r="BA30" s="92">
        <f>SUM(BA14:BA29)</f>
        <v>1</v>
      </c>
      <c r="BB30" s="92">
        <f>SUM(BB14:BB29)</f>
        <v>5</v>
      </c>
      <c r="BC30" s="92">
        <f>SUM(BC14:BC29)</f>
        <v>10</v>
      </c>
      <c r="BD30" s="92">
        <f>SUM(BD14:BD29)</f>
        <v>1</v>
      </c>
      <c r="BE30" s="92">
        <f>SUM(BE14:BE29)</f>
        <v>5</v>
      </c>
      <c r="BF30" s="92">
        <f>SUM(BF14:BF29)</f>
        <v>10</v>
      </c>
      <c r="BG30" s="92">
        <f>SUM(BG14:BG29)</f>
        <v>1</v>
      </c>
      <c r="BH30" s="92">
        <f>SUM(BH14:BH29)</f>
        <v>5</v>
      </c>
      <c r="BI30" s="92">
        <f>SUM(BI14:BI29)</f>
        <v>10</v>
      </c>
      <c r="BJ30" s="92">
        <f>SUM(BJ14:BJ29)</f>
        <v>1</v>
      </c>
      <c r="BK30" s="92">
        <f>SUM(BK14:BK29)</f>
        <v>3</v>
      </c>
      <c r="BL30" s="92">
        <f>SUM(BL14:BL29)</f>
        <v>12</v>
      </c>
      <c r="BM30" s="92">
        <f>SUM(BM14:BM29)</f>
        <v>1</v>
      </c>
      <c r="BN30" s="92">
        <f>SUM(BN14:BN29)</f>
        <v>3</v>
      </c>
      <c r="BO30" s="92">
        <f>SUM(BO14:BO29)</f>
        <v>12</v>
      </c>
      <c r="BP30" s="92">
        <f>SUM(BP14:BP29)</f>
        <v>1</v>
      </c>
      <c r="BQ30" s="92">
        <f>SUM(BQ14:BQ29)</f>
        <v>3</v>
      </c>
      <c r="BR30" s="92">
        <f>SUM(BR14:BR29)</f>
        <v>12</v>
      </c>
      <c r="BS30" s="92">
        <f>SUM(BS14:BS29)</f>
        <v>1</v>
      </c>
      <c r="BT30" s="92">
        <f>SUM(BT14:BT29)</f>
        <v>3</v>
      </c>
      <c r="BU30" s="92">
        <f>SUM(BU14:BU29)</f>
        <v>12</v>
      </c>
      <c r="BV30" s="92">
        <f>SUM(BV14:BV29)</f>
        <v>1</v>
      </c>
      <c r="BW30" s="92">
        <f>SUM(BW14:BW29)</f>
        <v>3</v>
      </c>
      <c r="BX30" s="92">
        <f>SUM(BX14:BX29)</f>
        <v>12</v>
      </c>
      <c r="BY30" s="92">
        <f>SUM(BY14:BY29)</f>
        <v>1</v>
      </c>
      <c r="BZ30" s="92">
        <f>SUM(BZ14:BZ29)</f>
        <v>8</v>
      </c>
      <c r="CA30" s="92">
        <f>SUM(CA14:CA29)</f>
        <v>7</v>
      </c>
      <c r="CB30" s="92">
        <f>SUM(CB14:CB29)</f>
        <v>1</v>
      </c>
      <c r="CC30" s="92">
        <f>SUM(CC14:CC29)</f>
        <v>8</v>
      </c>
      <c r="CD30" s="92">
        <f>SUM(CD14:CD29)</f>
        <v>7</v>
      </c>
      <c r="CE30" s="92">
        <f>SUM(CE14:CE29)</f>
        <v>1</v>
      </c>
      <c r="CF30" s="92">
        <f>SUM(CF14:CF29)</f>
        <v>8</v>
      </c>
      <c r="CG30" s="92">
        <f>SUM(CG14:CG29)</f>
        <v>7</v>
      </c>
      <c r="CH30" s="92">
        <f>SUM(CH14:CH29)</f>
        <v>1</v>
      </c>
      <c r="CI30" s="92">
        <f>SUM(CI14:CI29)</f>
        <v>8</v>
      </c>
      <c r="CJ30" s="92">
        <f>SUM(CJ14:CJ29)</f>
        <v>7</v>
      </c>
      <c r="CK30" s="92">
        <f>SUM(CK14:CK29)</f>
        <v>1</v>
      </c>
      <c r="CL30" s="92">
        <f>SUM(CL14:CL29)</f>
        <v>8</v>
      </c>
      <c r="CM30" s="92">
        <f>SUM(CM14:CM29)</f>
        <v>7</v>
      </c>
      <c r="CN30" s="92">
        <f>SUM(CN14:CN29)</f>
        <v>1</v>
      </c>
      <c r="CO30" s="92">
        <f>SUM(CO14:CO29)</f>
        <v>8</v>
      </c>
      <c r="CP30" s="92">
        <f>SUM(CP14:CP29)</f>
        <v>7</v>
      </c>
      <c r="CQ30" s="92">
        <f>SUM(CQ14:CQ29)</f>
        <v>1</v>
      </c>
      <c r="CR30" s="92">
        <f>SUM(CR14:CR29)</f>
        <v>8</v>
      </c>
      <c r="CS30" s="92">
        <f>SUM(CS14:CS29)</f>
        <v>7</v>
      </c>
      <c r="CT30" s="92">
        <f>SUM(CT14:CT29)</f>
        <v>1</v>
      </c>
      <c r="CU30" s="92">
        <f>SUM(CU14:CU29)</f>
        <v>8</v>
      </c>
      <c r="CV30" s="92">
        <f>SUM(CV14:CV29)</f>
        <v>7</v>
      </c>
      <c r="CW30" s="92">
        <f>SUM(CW14:CW29)</f>
        <v>1</v>
      </c>
      <c r="CX30" s="92">
        <f>SUM(CX14:CX29)</f>
        <v>8</v>
      </c>
      <c r="CY30" s="92">
        <f>SUM(CY14:CY29)</f>
        <v>7</v>
      </c>
      <c r="CZ30" s="92">
        <f>SUM(CZ14:CZ29)</f>
        <v>1</v>
      </c>
      <c r="DA30" s="92">
        <f>SUM(DA14:DA29)</f>
        <v>8</v>
      </c>
      <c r="DB30" s="92">
        <f>SUM(DB14:DB29)</f>
        <v>7</v>
      </c>
      <c r="DC30" s="92">
        <f>SUM(DC14:DC29)</f>
        <v>1</v>
      </c>
      <c r="DD30" s="92">
        <f>SUM(DD14:DD29)</f>
        <v>8</v>
      </c>
      <c r="DE30" s="92">
        <f>SUM(DE14:DE29)</f>
        <v>7</v>
      </c>
      <c r="DF30" s="92">
        <f>SUM(DF14:DF29)</f>
        <v>1</v>
      </c>
      <c r="DG30" s="92">
        <f>SUM(DG14:DG29)</f>
        <v>8</v>
      </c>
      <c r="DH30" s="92">
        <f>SUM(DH14:DH29)</f>
        <v>7</v>
      </c>
      <c r="DI30" s="92">
        <f>SUM(DI14:DI29)</f>
        <v>1</v>
      </c>
      <c r="DJ30" s="92">
        <f>SUM(DJ14:DJ29)</f>
        <v>8</v>
      </c>
      <c r="DK30" s="92">
        <f>SUM(DK14:DK29)</f>
        <v>7</v>
      </c>
      <c r="DL30" s="92">
        <f>SUM(DL14:DL29)</f>
        <v>1</v>
      </c>
      <c r="DM30" s="92">
        <f>SUM(DM14:DM29)</f>
        <v>8</v>
      </c>
      <c r="DN30" s="92">
        <f>SUM(DN14:DN29)</f>
        <v>7</v>
      </c>
      <c r="DO30" s="92">
        <f>SUM(DO14:DO29)</f>
        <v>1</v>
      </c>
      <c r="DP30" s="92">
        <f>SUM(DP14:DP29)</f>
        <v>8</v>
      </c>
      <c r="DQ30" s="92">
        <f>SUM(DQ14:DQ29)</f>
        <v>7</v>
      </c>
      <c r="DR30" s="92">
        <f>SUM(DR14:DR29)</f>
        <v>1</v>
      </c>
      <c r="DS30" s="92">
        <f>SUM(DS14:DS29)</f>
        <v>8</v>
      </c>
      <c r="DT30" s="92">
        <f>SUM(DT14:DT29)</f>
        <v>7</v>
      </c>
      <c r="DU30" s="92">
        <f>SUM(DU14:DU29)</f>
        <v>1</v>
      </c>
      <c r="DV30" s="92">
        <f>SUM(DV14:DV29)</f>
        <v>8</v>
      </c>
      <c r="DW30" s="92">
        <f>SUM(DW14:DW29)</f>
        <v>7</v>
      </c>
      <c r="DX30" s="92">
        <f>SUM(DX14:DX29)</f>
        <v>1</v>
      </c>
      <c r="DY30" s="92">
        <f>SUM(DY14:DY29)</f>
        <v>8</v>
      </c>
      <c r="DZ30" s="92">
        <f>SUM(DZ14:DZ29)</f>
        <v>7</v>
      </c>
      <c r="EA30" s="92">
        <f>SUM(EA14:EA29)</f>
        <v>1</v>
      </c>
      <c r="EB30" s="92">
        <f>SUM(EB14:EB29)</f>
        <v>8</v>
      </c>
      <c r="EC30" s="92">
        <f>SUM(EC14:EC29)</f>
        <v>7</v>
      </c>
      <c r="ED30" s="92">
        <f>SUM(ED14:ED29)</f>
        <v>1</v>
      </c>
      <c r="EE30" s="92">
        <f>SUM(EE14:EE29)</f>
        <v>8</v>
      </c>
      <c r="EF30" s="92">
        <f>SUM(EF14:EF29)</f>
        <v>7</v>
      </c>
      <c r="EG30" s="92">
        <f>SUM(EG14:EG29)</f>
        <v>1</v>
      </c>
      <c r="EH30" s="92">
        <f>SUM(EH14:EH29)</f>
        <v>8</v>
      </c>
      <c r="EI30" s="92">
        <f>SUM(EI14:EI29)</f>
        <v>7</v>
      </c>
      <c r="EJ30" s="92">
        <f>SUM(EJ14:EJ29)</f>
        <v>1</v>
      </c>
      <c r="EK30" s="92">
        <f>SUM(EK14:EK29)</f>
        <v>8</v>
      </c>
      <c r="EL30" s="92">
        <f>SUM(EL14:EL29)</f>
        <v>7</v>
      </c>
      <c r="EM30" s="92">
        <f>SUM(EM14:EM29)</f>
        <v>1</v>
      </c>
      <c r="EN30" s="92">
        <f>SUM(EN14:EN29)</f>
        <v>8</v>
      </c>
      <c r="EO30" s="92">
        <f>SUM(EO14:EO29)</f>
        <v>7</v>
      </c>
      <c r="EP30" s="92">
        <f>SUM(EP14:EP29)</f>
        <v>1</v>
      </c>
      <c r="EQ30" s="92">
        <f>SUM(EQ14:EQ29)</f>
        <v>8</v>
      </c>
      <c r="ER30" s="92">
        <f>SUM(ER14:ER29)</f>
        <v>7</v>
      </c>
      <c r="ES30" s="92">
        <f>SUM(ES14:ES29)</f>
        <v>1</v>
      </c>
      <c r="ET30" s="92">
        <f>SUM(ET14:ET29)</f>
        <v>8</v>
      </c>
      <c r="EU30" s="92">
        <f>SUM(EU14:EU29)</f>
        <v>7</v>
      </c>
      <c r="EV30" s="92">
        <f>SUM(EV14:EV29)</f>
        <v>1</v>
      </c>
      <c r="EW30" s="92">
        <f>SUM(EW14:EW29)</f>
        <v>6</v>
      </c>
      <c r="EX30" s="92">
        <f>SUM(EX14:EX29)</f>
        <v>9</v>
      </c>
      <c r="EY30" s="92">
        <f>SUM(EY14:EY29)</f>
        <v>1</v>
      </c>
      <c r="EZ30" s="92">
        <f>SUM(EZ14:EZ29)</f>
        <v>6</v>
      </c>
      <c r="FA30" s="92">
        <f>SUM(FA14:FA29)</f>
        <v>9</v>
      </c>
      <c r="FB30" s="92">
        <f>SUM(FB14:FB29)</f>
        <v>1</v>
      </c>
      <c r="FC30" s="92">
        <f>SUM(FC14:FC29)</f>
        <v>6</v>
      </c>
      <c r="FD30" s="92">
        <f>SUM(FD14:FD29)</f>
        <v>9</v>
      </c>
      <c r="FE30" s="92">
        <f>SUM(FE14:FE29)</f>
        <v>1</v>
      </c>
      <c r="FF30" s="92">
        <f>SUM(FF14:FF29)</f>
        <v>6</v>
      </c>
      <c r="FG30" s="92">
        <f>SUM(FG14:FG29)</f>
        <v>9</v>
      </c>
      <c r="FH30" s="92">
        <f>SUM(FH14:FH29)</f>
        <v>1</v>
      </c>
      <c r="FI30" s="92">
        <f>SUM(FI14:FI29)</f>
        <v>6</v>
      </c>
      <c r="FJ30" s="92">
        <f>SUM(FJ14:FJ29)</f>
        <v>9</v>
      </c>
      <c r="FK30" s="92">
        <f>SUM(FK14:FK29)</f>
        <v>1</v>
      </c>
    </row>
    <row r="31" spans="1:254" ht="39" customHeight="1" x14ac:dyDescent="0.25">
      <c r="A31" s="108" t="s">
        <v>836</v>
      </c>
      <c r="B31" s="109"/>
      <c r="C31" s="10">
        <f>C30/16%</f>
        <v>18.75</v>
      </c>
      <c r="D31" s="10">
        <f>D30/16%</f>
        <v>75</v>
      </c>
      <c r="E31" s="10">
        <f>E30/16%</f>
        <v>6.25</v>
      </c>
      <c r="F31" s="10">
        <f>F30/16%</f>
        <v>18.75</v>
      </c>
      <c r="G31" s="10">
        <f>G30/16%</f>
        <v>75</v>
      </c>
      <c r="H31" s="10">
        <f>H30/16%</f>
        <v>6.25</v>
      </c>
      <c r="I31" s="10">
        <f>I30/16%</f>
        <v>18.75</v>
      </c>
      <c r="J31" s="10">
        <f>J30/16%</f>
        <v>75</v>
      </c>
      <c r="K31" s="10">
        <f>K30/16%</f>
        <v>6.25</v>
      </c>
      <c r="L31" s="10">
        <f>L30/16%</f>
        <v>18.75</v>
      </c>
      <c r="M31" s="10">
        <f>M30/16%</f>
        <v>75</v>
      </c>
      <c r="N31" s="10">
        <f>N30/16%</f>
        <v>6.25</v>
      </c>
      <c r="O31" s="10">
        <f>O30/16%</f>
        <v>18.75</v>
      </c>
      <c r="P31" s="10">
        <f>P30/16%</f>
        <v>75</v>
      </c>
      <c r="Q31" s="10">
        <f>Q30/16%</f>
        <v>6.25</v>
      </c>
      <c r="R31" s="10">
        <f>R30/16%</f>
        <v>31.25</v>
      </c>
      <c r="S31" s="10">
        <f>S30/16%</f>
        <v>62.5</v>
      </c>
      <c r="T31" s="10">
        <f>T30/16%</f>
        <v>6.25</v>
      </c>
      <c r="U31" s="10">
        <f>U30/16%</f>
        <v>31.25</v>
      </c>
      <c r="V31" s="10">
        <f>V30/16%</f>
        <v>62.5</v>
      </c>
      <c r="W31" s="10">
        <f>W30/16%</f>
        <v>6.25</v>
      </c>
      <c r="X31" s="10">
        <f>X30/16%</f>
        <v>31.25</v>
      </c>
      <c r="Y31" s="10">
        <f>Y30/16%</f>
        <v>62.5</v>
      </c>
      <c r="Z31" s="10">
        <f>Z30/16%</f>
        <v>6.25</v>
      </c>
      <c r="AA31" s="10">
        <f>AA30/16%</f>
        <v>31.25</v>
      </c>
      <c r="AB31" s="10">
        <f>AB30/16%</f>
        <v>62.5</v>
      </c>
      <c r="AC31" s="10">
        <f>AC30/16%</f>
        <v>6.25</v>
      </c>
      <c r="AD31" s="10">
        <f>AD30/16%</f>
        <v>31.25</v>
      </c>
      <c r="AE31" s="10">
        <f>AE30/16%</f>
        <v>62.5</v>
      </c>
      <c r="AF31" s="10">
        <f>AF30/16%</f>
        <v>6.25</v>
      </c>
      <c r="AG31" s="10">
        <f>AG30/16%</f>
        <v>31.25</v>
      </c>
      <c r="AH31" s="10">
        <f>AH30/16%</f>
        <v>62.5</v>
      </c>
      <c r="AI31" s="10">
        <f>AI30/16%</f>
        <v>6.25</v>
      </c>
      <c r="AJ31" s="10">
        <f>AJ30/16%</f>
        <v>31.25</v>
      </c>
      <c r="AK31" s="10">
        <f>AK30/16%</f>
        <v>62.5</v>
      </c>
      <c r="AL31" s="10">
        <f>AL30/16%</f>
        <v>6.25</v>
      </c>
      <c r="AM31" s="10">
        <f>AM30/16%</f>
        <v>31.25</v>
      </c>
      <c r="AN31" s="10">
        <f>AN30/16%</f>
        <v>62.5</v>
      </c>
      <c r="AO31" s="10">
        <f>AO30/16%</f>
        <v>6.25</v>
      </c>
      <c r="AP31" s="10">
        <f>AP30/16%</f>
        <v>31.25</v>
      </c>
      <c r="AQ31" s="10">
        <f>AQ30/16%</f>
        <v>62.5</v>
      </c>
      <c r="AR31" s="10">
        <f>AR30/16%</f>
        <v>6.25</v>
      </c>
      <c r="AS31" s="10">
        <f>AS30/16%</f>
        <v>31.25</v>
      </c>
      <c r="AT31" s="10">
        <f>AT30/16%</f>
        <v>62.5</v>
      </c>
      <c r="AU31" s="10">
        <f>AU30/16%</f>
        <v>6.25</v>
      </c>
      <c r="AV31" s="10">
        <f>AV30/16%</f>
        <v>31.25</v>
      </c>
      <c r="AW31" s="10">
        <f>AW30/16%</f>
        <v>62.5</v>
      </c>
      <c r="AX31" s="10">
        <f>AX30/16%</f>
        <v>6.25</v>
      </c>
      <c r="AY31" s="10">
        <f>AY30/16%</f>
        <v>31.25</v>
      </c>
      <c r="AZ31" s="10">
        <f>AZ30/16%</f>
        <v>62.5</v>
      </c>
      <c r="BA31" s="10">
        <f>BA30/16%</f>
        <v>6.25</v>
      </c>
      <c r="BB31" s="10">
        <f>BB30/16%</f>
        <v>31.25</v>
      </c>
      <c r="BC31" s="10">
        <f>BC30/16%</f>
        <v>62.5</v>
      </c>
      <c r="BD31" s="10">
        <f>BD30/16%</f>
        <v>6.25</v>
      </c>
      <c r="BE31" s="10">
        <f>BE30/16%</f>
        <v>31.25</v>
      </c>
      <c r="BF31" s="10">
        <f>BF30/16%</f>
        <v>62.5</v>
      </c>
      <c r="BG31" s="10">
        <f>BG30/16%</f>
        <v>6.25</v>
      </c>
      <c r="BH31" s="10">
        <f>BH30/16%</f>
        <v>31.25</v>
      </c>
      <c r="BI31" s="10">
        <f>BI30/16%</f>
        <v>62.5</v>
      </c>
      <c r="BJ31" s="10">
        <f>BJ30/16%</f>
        <v>6.25</v>
      </c>
      <c r="BK31" s="10">
        <f>BK30/16%</f>
        <v>18.75</v>
      </c>
      <c r="BL31" s="10">
        <f>BL30/16%</f>
        <v>75</v>
      </c>
      <c r="BM31" s="10">
        <f>BM30/16%</f>
        <v>6.25</v>
      </c>
      <c r="BN31" s="10">
        <f>BN30/16%</f>
        <v>18.75</v>
      </c>
      <c r="BO31" s="10">
        <f>BO30/16%</f>
        <v>75</v>
      </c>
      <c r="BP31" s="10">
        <f>BP30/16%</f>
        <v>6.25</v>
      </c>
      <c r="BQ31" s="10">
        <f>BQ30/16%</f>
        <v>18.75</v>
      </c>
      <c r="BR31" s="10">
        <f>BR30/16%</f>
        <v>75</v>
      </c>
      <c r="BS31" s="10">
        <f>BS30/16%</f>
        <v>6.25</v>
      </c>
      <c r="BT31" s="10">
        <f>BT30/16%</f>
        <v>18.75</v>
      </c>
      <c r="BU31" s="10">
        <f>BU30/16%</f>
        <v>75</v>
      </c>
      <c r="BV31" s="10">
        <f>BV30/16%</f>
        <v>6.25</v>
      </c>
      <c r="BW31" s="10">
        <f>BW30/16%</f>
        <v>18.75</v>
      </c>
      <c r="BX31" s="10">
        <f>BX30/16%</f>
        <v>75</v>
      </c>
      <c r="BY31" s="10">
        <f>BY30/16%</f>
        <v>6.25</v>
      </c>
      <c r="BZ31" s="10">
        <f>BZ30/16%</f>
        <v>50</v>
      </c>
      <c r="CA31" s="10">
        <f>CA30/16%</f>
        <v>43.75</v>
      </c>
      <c r="CB31" s="10">
        <f>CB30/16%</f>
        <v>6.25</v>
      </c>
      <c r="CC31" s="10">
        <f>CC30/16%</f>
        <v>50</v>
      </c>
      <c r="CD31" s="10">
        <f>CD30/16%</f>
        <v>43.75</v>
      </c>
      <c r="CE31" s="10">
        <f>CE30/16%</f>
        <v>6.25</v>
      </c>
      <c r="CF31" s="10">
        <f>CF30/16%</f>
        <v>50</v>
      </c>
      <c r="CG31" s="10">
        <f>CG30/16%</f>
        <v>43.75</v>
      </c>
      <c r="CH31" s="10">
        <f>CH30/16%</f>
        <v>6.25</v>
      </c>
      <c r="CI31" s="10">
        <f>CI30/16%</f>
        <v>50</v>
      </c>
      <c r="CJ31" s="10">
        <f>CJ30/16%</f>
        <v>43.75</v>
      </c>
      <c r="CK31" s="10">
        <f>CK30/16%</f>
        <v>6.25</v>
      </c>
      <c r="CL31" s="10">
        <f>CL30/16%</f>
        <v>50</v>
      </c>
      <c r="CM31" s="10">
        <f>CM30/16%</f>
        <v>43.75</v>
      </c>
      <c r="CN31" s="10">
        <f>CN30/16%</f>
        <v>6.25</v>
      </c>
      <c r="CO31" s="10">
        <f>CO30/16%</f>
        <v>50</v>
      </c>
      <c r="CP31" s="10">
        <f>CP30/16%</f>
        <v>43.75</v>
      </c>
      <c r="CQ31" s="10">
        <f>CQ30/16%</f>
        <v>6.25</v>
      </c>
      <c r="CR31" s="10">
        <f>CR30/16%</f>
        <v>50</v>
      </c>
      <c r="CS31" s="10">
        <f>CS30/16%</f>
        <v>43.75</v>
      </c>
      <c r="CT31" s="10">
        <f>CT30/16%</f>
        <v>6.25</v>
      </c>
      <c r="CU31" s="10">
        <f>CU30/16%</f>
        <v>50</v>
      </c>
      <c r="CV31" s="10">
        <f>CV30/16%</f>
        <v>43.75</v>
      </c>
      <c r="CW31" s="10">
        <f>CW30/16%</f>
        <v>6.25</v>
      </c>
      <c r="CX31" s="10">
        <f>CX30/16%</f>
        <v>50</v>
      </c>
      <c r="CY31" s="10">
        <f>CY30/16%</f>
        <v>43.75</v>
      </c>
      <c r="CZ31" s="10">
        <f>CZ30/16%</f>
        <v>6.25</v>
      </c>
      <c r="DA31" s="10">
        <f>DA30/16%</f>
        <v>50</v>
      </c>
      <c r="DB31" s="10">
        <f>DB30/16%</f>
        <v>43.75</v>
      </c>
      <c r="DC31" s="10">
        <f>DC30/16%</f>
        <v>6.25</v>
      </c>
      <c r="DD31" s="10">
        <f>DD30/16%</f>
        <v>50</v>
      </c>
      <c r="DE31" s="10">
        <f>DE30/16%</f>
        <v>43.75</v>
      </c>
      <c r="DF31" s="10">
        <f>DF30/16%</f>
        <v>6.25</v>
      </c>
      <c r="DG31" s="10">
        <f>DG30/16%</f>
        <v>50</v>
      </c>
      <c r="DH31" s="10">
        <f>DH30/16%</f>
        <v>43.75</v>
      </c>
      <c r="DI31" s="10">
        <f>DI30/16%</f>
        <v>6.25</v>
      </c>
      <c r="DJ31" s="10">
        <f>DJ30/16%</f>
        <v>50</v>
      </c>
      <c r="DK31" s="10">
        <f>DK30/16%</f>
        <v>43.75</v>
      </c>
      <c r="DL31" s="10">
        <f>DL30/16%</f>
        <v>6.25</v>
      </c>
      <c r="DM31" s="10">
        <f>DM30/16%</f>
        <v>50</v>
      </c>
      <c r="DN31" s="10">
        <f>DN30/16%</f>
        <v>43.75</v>
      </c>
      <c r="DO31" s="10">
        <f>DO30/16%</f>
        <v>6.25</v>
      </c>
      <c r="DP31" s="10">
        <f>DP30/16%</f>
        <v>50</v>
      </c>
      <c r="DQ31" s="10">
        <f>DQ30/16%</f>
        <v>43.75</v>
      </c>
      <c r="DR31" s="10">
        <f>DR30/16%</f>
        <v>6.25</v>
      </c>
      <c r="DS31" s="10">
        <f>DS30/16%</f>
        <v>50</v>
      </c>
      <c r="DT31" s="10">
        <f>DT30/16%</f>
        <v>43.75</v>
      </c>
      <c r="DU31" s="10">
        <f>DU30/16%</f>
        <v>6.25</v>
      </c>
      <c r="DV31" s="10">
        <f>DV30/16%</f>
        <v>50</v>
      </c>
      <c r="DW31" s="10">
        <f>DW30/16%</f>
        <v>43.75</v>
      </c>
      <c r="DX31" s="10">
        <f>DX30/16%</f>
        <v>6.25</v>
      </c>
      <c r="DY31" s="10">
        <f>DY30/16%</f>
        <v>50</v>
      </c>
      <c r="DZ31" s="10">
        <f>DZ30/16%</f>
        <v>43.75</v>
      </c>
      <c r="EA31" s="10">
        <f>EA30/16%</f>
        <v>6.25</v>
      </c>
      <c r="EB31" s="10">
        <f>EB30/16%</f>
        <v>50</v>
      </c>
      <c r="EC31" s="10">
        <f>EC30/16%</f>
        <v>43.75</v>
      </c>
      <c r="ED31" s="10">
        <f>ED30/16%</f>
        <v>6.25</v>
      </c>
      <c r="EE31" s="10">
        <f>EE30/16%</f>
        <v>50</v>
      </c>
      <c r="EF31" s="10">
        <f>EF30/16%</f>
        <v>43.75</v>
      </c>
      <c r="EG31" s="10">
        <f>EG30/16%</f>
        <v>6.25</v>
      </c>
      <c r="EH31" s="10">
        <f>EH30/16%</f>
        <v>50</v>
      </c>
      <c r="EI31" s="10">
        <f>EI30/16%</f>
        <v>43.75</v>
      </c>
      <c r="EJ31" s="10">
        <f>EJ30/16%</f>
        <v>6.25</v>
      </c>
      <c r="EK31" s="10">
        <f>EK30/16%</f>
        <v>50</v>
      </c>
      <c r="EL31" s="10">
        <f>EL30/16%</f>
        <v>43.75</v>
      </c>
      <c r="EM31" s="10">
        <f>EM30/16%</f>
        <v>6.25</v>
      </c>
      <c r="EN31" s="10">
        <f>EN30/16%</f>
        <v>50</v>
      </c>
      <c r="EO31" s="10">
        <f>EO30/16%</f>
        <v>43.75</v>
      </c>
      <c r="EP31" s="10">
        <f>EP30/16%</f>
        <v>6.25</v>
      </c>
      <c r="EQ31" s="10">
        <f>EQ30/16%</f>
        <v>50</v>
      </c>
      <c r="ER31" s="10">
        <f>ER30/16%</f>
        <v>43.75</v>
      </c>
      <c r="ES31" s="10">
        <f>ES30/16%</f>
        <v>6.25</v>
      </c>
      <c r="ET31" s="10">
        <f>ET30/16%</f>
        <v>50</v>
      </c>
      <c r="EU31" s="10">
        <f>EU30/16%</f>
        <v>43.75</v>
      </c>
      <c r="EV31" s="10">
        <f>EV30/16%</f>
        <v>6.25</v>
      </c>
      <c r="EW31" s="10">
        <f>EW30/16%</f>
        <v>37.5</v>
      </c>
      <c r="EX31" s="10">
        <f>EX30/16%</f>
        <v>56.25</v>
      </c>
      <c r="EY31" s="10">
        <f>EY30/16%</f>
        <v>6.25</v>
      </c>
      <c r="EZ31" s="10">
        <f>EZ30/16%</f>
        <v>37.5</v>
      </c>
      <c r="FA31" s="10">
        <f>FA30/16%</f>
        <v>56.25</v>
      </c>
      <c r="FB31" s="10">
        <f>FB30/16%</f>
        <v>6.25</v>
      </c>
      <c r="FC31" s="10">
        <f>FC30/16%</f>
        <v>37.5</v>
      </c>
      <c r="FD31" s="10">
        <f>FD30/16%</f>
        <v>56.25</v>
      </c>
      <c r="FE31" s="10">
        <f>FE30/16%</f>
        <v>6.25</v>
      </c>
      <c r="FF31" s="10">
        <f>FF30/16%</f>
        <v>37.5</v>
      </c>
      <c r="FG31" s="10">
        <f>FG30/16%</f>
        <v>56.25</v>
      </c>
      <c r="FH31" s="10">
        <f>FH30/16%</f>
        <v>6.25</v>
      </c>
      <c r="FI31" s="10">
        <f>FI30/16%</f>
        <v>37.5</v>
      </c>
      <c r="FJ31" s="10">
        <f>FJ30/16%</f>
        <v>56.25</v>
      </c>
      <c r="FK31" s="10">
        <f>FK30/16%</f>
        <v>6.25</v>
      </c>
    </row>
    <row r="33" spans="2:13" x14ac:dyDescent="0.25">
      <c r="B33" s="99" t="s">
        <v>809</v>
      </c>
      <c r="C33" s="100"/>
      <c r="D33" s="100"/>
      <c r="E33" s="101"/>
      <c r="F33" s="27"/>
      <c r="G33" s="27"/>
      <c r="H33" s="27"/>
      <c r="I33" s="27"/>
    </row>
    <row r="34" spans="2:13" x14ac:dyDescent="0.25">
      <c r="B34" s="4" t="s">
        <v>810</v>
      </c>
      <c r="C34" s="53" t="s">
        <v>823</v>
      </c>
      <c r="D34" s="51">
        <f>E34/100*16</f>
        <v>3</v>
      </c>
      <c r="E34" s="52">
        <f>(C31+F31+I31+L31+O31)/5</f>
        <v>18.75</v>
      </c>
    </row>
    <row r="35" spans="2:13" x14ac:dyDescent="0.25">
      <c r="B35" s="4" t="s">
        <v>811</v>
      </c>
      <c r="C35" s="41" t="s">
        <v>823</v>
      </c>
      <c r="D35" s="42">
        <f>E35/100*16</f>
        <v>12</v>
      </c>
      <c r="E35" s="38">
        <f>(D31+G31+J31+M31+P31)/5</f>
        <v>75</v>
      </c>
    </row>
    <row r="36" spans="2:13" x14ac:dyDescent="0.25">
      <c r="B36" s="4" t="s">
        <v>812</v>
      </c>
      <c r="C36" s="41" t="s">
        <v>823</v>
      </c>
      <c r="D36" s="42">
        <f>E36/100*16</f>
        <v>1</v>
      </c>
      <c r="E36" s="38">
        <f>(E31+H31+K31+N31+Q31)/5</f>
        <v>6.25</v>
      </c>
    </row>
    <row r="37" spans="2:13" x14ac:dyDescent="0.25">
      <c r="B37" s="4"/>
      <c r="C37" s="48"/>
      <c r="D37" s="45">
        <f>SUM(D34:D36)</f>
        <v>16</v>
      </c>
      <c r="E37" s="45">
        <f>SUM(E34:E36)</f>
        <v>100</v>
      </c>
    </row>
    <row r="38" spans="2:13" ht="15" customHeight="1" x14ac:dyDescent="0.25">
      <c r="B38" s="4"/>
      <c r="C38" s="41"/>
      <c r="D38" s="124" t="s">
        <v>56</v>
      </c>
      <c r="E38" s="125"/>
      <c r="F38" s="126" t="s">
        <v>3</v>
      </c>
      <c r="G38" s="127"/>
      <c r="H38" s="128" t="s">
        <v>329</v>
      </c>
      <c r="I38" s="129"/>
    </row>
    <row r="39" spans="2:13" x14ac:dyDescent="0.25">
      <c r="B39" s="4" t="s">
        <v>810</v>
      </c>
      <c r="C39" s="41" t="s">
        <v>824</v>
      </c>
      <c r="D39" s="3">
        <f>E39/100*16</f>
        <v>5</v>
      </c>
      <c r="E39" s="38">
        <f>(R31+U31+X31+AA31+AD31)/5</f>
        <v>31.25</v>
      </c>
      <c r="F39" s="3">
        <f>G39/100*16</f>
        <v>5</v>
      </c>
      <c r="G39" s="38">
        <f>(AG31+AJ31+AM31+AP31+AS31)/5</f>
        <v>31.25</v>
      </c>
      <c r="H39" s="3">
        <f>I39/100*16</f>
        <v>5</v>
      </c>
      <c r="I39" s="38">
        <f>(AV31+AY31+BB31+BE31+BH31)/5</f>
        <v>31.25</v>
      </c>
    </row>
    <row r="40" spans="2:13" x14ac:dyDescent="0.25">
      <c r="B40" s="4" t="s">
        <v>811</v>
      </c>
      <c r="C40" s="41" t="s">
        <v>824</v>
      </c>
      <c r="D40" s="42">
        <f>E40/100*16</f>
        <v>10</v>
      </c>
      <c r="E40" s="38">
        <f>(S31+V31+Y31+AB31+AE31)/5</f>
        <v>62.5</v>
      </c>
      <c r="F40" s="3">
        <f>G40/100*16</f>
        <v>10</v>
      </c>
      <c r="G40" s="38">
        <f>(AH31+AK31+AN31+AQ31+AT31)/5</f>
        <v>62.5</v>
      </c>
      <c r="H40" s="3">
        <f>I40/100*16</f>
        <v>10</v>
      </c>
      <c r="I40" s="38">
        <f>(AW31+AZ31+BC31+BF31+BI31)/5</f>
        <v>62.5</v>
      </c>
    </row>
    <row r="41" spans="2:13" x14ac:dyDescent="0.25">
      <c r="B41" s="4" t="s">
        <v>812</v>
      </c>
      <c r="C41" s="41" t="s">
        <v>824</v>
      </c>
      <c r="D41" s="42">
        <f>E41/100*16</f>
        <v>1</v>
      </c>
      <c r="E41" s="38">
        <f>(T31+W31+Z31+AC31+AF31)/5</f>
        <v>6.25</v>
      </c>
      <c r="F41" s="3">
        <f>G41/100*16</f>
        <v>1</v>
      </c>
      <c r="G41" s="38">
        <f>(AI31+AL31+AO31+AR31+AU31)/5</f>
        <v>6.25</v>
      </c>
      <c r="H41" s="3">
        <f>I41/100*16</f>
        <v>1</v>
      </c>
      <c r="I41" s="38">
        <f>(AX31+BA31+BD31+BG31+BJ31)/5</f>
        <v>6.25</v>
      </c>
    </row>
    <row r="42" spans="2:13" x14ac:dyDescent="0.25">
      <c r="B42" s="4"/>
      <c r="C42" s="41"/>
      <c r="D42" s="40">
        <f t="shared" ref="D42:I42" si="0">SUM(D39:D41)</f>
        <v>16</v>
      </c>
      <c r="E42" s="40">
        <f t="shared" si="0"/>
        <v>100</v>
      </c>
      <c r="F42" s="39">
        <f t="shared" si="0"/>
        <v>16</v>
      </c>
      <c r="G42" s="40">
        <f t="shared" si="0"/>
        <v>100</v>
      </c>
      <c r="H42" s="39">
        <f t="shared" si="0"/>
        <v>16</v>
      </c>
      <c r="I42" s="40">
        <f t="shared" si="0"/>
        <v>100</v>
      </c>
    </row>
    <row r="43" spans="2:13" x14ac:dyDescent="0.25">
      <c r="B43" s="4" t="s">
        <v>810</v>
      </c>
      <c r="C43" s="41" t="s">
        <v>825</v>
      </c>
      <c r="D43" s="3">
        <f>E43/100*16</f>
        <v>3</v>
      </c>
      <c r="E43" s="38">
        <f>(BK31+BN31+BQ31+BT31+BW31)/5</f>
        <v>18.75</v>
      </c>
      <c r="I43" s="25"/>
    </row>
    <row r="44" spans="2:13" x14ac:dyDescent="0.25">
      <c r="B44" s="4" t="s">
        <v>811</v>
      </c>
      <c r="C44" s="41" t="s">
        <v>825</v>
      </c>
      <c r="D44" s="3">
        <f>E44/100*16</f>
        <v>12</v>
      </c>
      <c r="E44" s="38">
        <f>(BL31+BO31+BR31+BU31+BX31)/5</f>
        <v>75</v>
      </c>
    </row>
    <row r="45" spans="2:13" x14ac:dyDescent="0.25">
      <c r="B45" s="4" t="s">
        <v>812</v>
      </c>
      <c r="C45" s="41" t="s">
        <v>825</v>
      </c>
      <c r="D45" s="3">
        <f>E45/100*16</f>
        <v>1</v>
      </c>
      <c r="E45" s="38">
        <f>(BM31+BP31+BS31+BV31+BY31)/5</f>
        <v>6.25</v>
      </c>
    </row>
    <row r="46" spans="2:13" x14ac:dyDescent="0.25">
      <c r="B46" s="4"/>
      <c r="C46" s="48"/>
      <c r="D46" s="44">
        <f>SUM(D43:D45)</f>
        <v>16</v>
      </c>
      <c r="E46" s="44">
        <f>SUM(E43:E45)</f>
        <v>100</v>
      </c>
      <c r="F46" s="46"/>
    </row>
    <row r="47" spans="2:13" x14ac:dyDescent="0.25">
      <c r="B47" s="4"/>
      <c r="C47" s="41"/>
      <c r="D47" s="124" t="s">
        <v>157</v>
      </c>
      <c r="E47" s="125"/>
      <c r="F47" s="124" t="s">
        <v>115</v>
      </c>
      <c r="G47" s="125"/>
      <c r="H47" s="128" t="s">
        <v>172</v>
      </c>
      <c r="I47" s="129"/>
      <c r="J47" s="123" t="s">
        <v>184</v>
      </c>
      <c r="K47" s="123"/>
      <c r="L47" s="123" t="s">
        <v>116</v>
      </c>
      <c r="M47" s="123"/>
    </row>
    <row r="48" spans="2:13" x14ac:dyDescent="0.25">
      <c r="B48" s="4" t="s">
        <v>810</v>
      </c>
      <c r="C48" s="41" t="s">
        <v>826</v>
      </c>
      <c r="D48" s="3">
        <f>E48/100*16</f>
        <v>8</v>
      </c>
      <c r="E48" s="38">
        <f>(BZ31+CC31+CF31+CI31+CL31)/5</f>
        <v>50</v>
      </c>
      <c r="F48" s="3">
        <f>G48/100*16</f>
        <v>8</v>
      </c>
      <c r="G48" s="38">
        <f>(CO31+CR31+CU31+CX31+DA31)/5</f>
        <v>50</v>
      </c>
      <c r="H48" s="3">
        <f>I48/100*16</f>
        <v>8</v>
      </c>
      <c r="I48" s="38">
        <f>(DD31+DG31+DJ31+DM31+DP31)/5</f>
        <v>50</v>
      </c>
      <c r="J48" s="3">
        <f>K48/100*16</f>
        <v>8</v>
      </c>
      <c r="K48" s="38">
        <f>(DS31+DV31+DY31+EB31+EE31)/5</f>
        <v>50</v>
      </c>
      <c r="L48" s="3">
        <f>M48/100*16</f>
        <v>8</v>
      </c>
      <c r="M48" s="38">
        <f>(EH31+EK31+EN31+EQ31+ET31)/5</f>
        <v>50</v>
      </c>
    </row>
    <row r="49" spans="2:13" x14ac:dyDescent="0.25">
      <c r="B49" s="4" t="s">
        <v>811</v>
      </c>
      <c r="C49" s="41" t="s">
        <v>826</v>
      </c>
      <c r="D49" s="3">
        <f>E49/100*16</f>
        <v>7</v>
      </c>
      <c r="E49" s="38">
        <f>(CA31+CD31+CG31+CJ31+CM31)/5</f>
        <v>43.75</v>
      </c>
      <c r="F49" s="3">
        <f>G49/100*16</f>
        <v>7</v>
      </c>
      <c r="G49" s="38">
        <f>(CP31+CS31+CV31+CY31+DB31)/5</f>
        <v>43.75</v>
      </c>
      <c r="H49" s="3">
        <f>I49/100*16</f>
        <v>7</v>
      </c>
      <c r="I49" s="38">
        <f>(DE31+DH31+DK31+DN31+DQ31)/5</f>
        <v>43.75</v>
      </c>
      <c r="J49" s="3">
        <f>K49/100*16</f>
        <v>7</v>
      </c>
      <c r="K49" s="38">
        <f>(DT31+DW31+DZ31+EC31+EF31)/5</f>
        <v>43.75</v>
      </c>
      <c r="L49" s="3">
        <f>M49/100*16</f>
        <v>7</v>
      </c>
      <c r="M49" s="38">
        <f>(EI31+EL31+EO31+ER31+EU31)/5</f>
        <v>43.75</v>
      </c>
    </row>
    <row r="50" spans="2:13" x14ac:dyDescent="0.25">
      <c r="B50" s="4" t="s">
        <v>812</v>
      </c>
      <c r="C50" s="41" t="s">
        <v>826</v>
      </c>
      <c r="D50" s="3">
        <f>E50/100*16</f>
        <v>1</v>
      </c>
      <c r="E50" s="38">
        <f>(CB31+CE31+CH31+CK31+CN31)/5</f>
        <v>6.25</v>
      </c>
      <c r="F50" s="3">
        <f>G50/100*16</f>
        <v>1</v>
      </c>
      <c r="G50" s="38">
        <f>(CQ31+CT31+CW31+CZ31+DC31)/5</f>
        <v>6.25</v>
      </c>
      <c r="H50" s="3">
        <f>I50/100*16</f>
        <v>1</v>
      </c>
      <c r="I50" s="38">
        <f>(DF31+DI31+DL31+DO31+DR31)/5</f>
        <v>6.25</v>
      </c>
      <c r="J50" s="3">
        <f>K50/100*16</f>
        <v>1</v>
      </c>
      <c r="K50" s="38">
        <f>(DU31+DX31+EA31+ED31+EG31)/5</f>
        <v>6.25</v>
      </c>
      <c r="L50" s="3">
        <f>M50/100*16</f>
        <v>1</v>
      </c>
      <c r="M50" s="38">
        <f>(EJ31+EM31+EP31+ES31+EV31)/5</f>
        <v>6.25</v>
      </c>
    </row>
    <row r="51" spans="2:13" x14ac:dyDescent="0.25">
      <c r="B51" s="4"/>
      <c r="C51" s="41"/>
      <c r="D51" s="39">
        <f t="shared" ref="D51:M51" si="1">SUM(D48:D50)</f>
        <v>16</v>
      </c>
      <c r="E51" s="39">
        <f t="shared" si="1"/>
        <v>100</v>
      </c>
      <c r="F51" s="39">
        <f t="shared" si="1"/>
        <v>16</v>
      </c>
      <c r="G51" s="40">
        <f t="shared" si="1"/>
        <v>100</v>
      </c>
      <c r="H51" s="39">
        <f t="shared" si="1"/>
        <v>16</v>
      </c>
      <c r="I51" s="40">
        <f t="shared" si="1"/>
        <v>100</v>
      </c>
      <c r="J51" s="39">
        <f t="shared" si="1"/>
        <v>16</v>
      </c>
      <c r="K51" s="40">
        <f t="shared" si="1"/>
        <v>100</v>
      </c>
      <c r="L51" s="39">
        <f t="shared" si="1"/>
        <v>16</v>
      </c>
      <c r="M51" s="40">
        <f t="shared" si="1"/>
        <v>100</v>
      </c>
    </row>
    <row r="52" spans="2:13" x14ac:dyDescent="0.25">
      <c r="B52" s="4" t="s">
        <v>810</v>
      </c>
      <c r="C52" s="41" t="s">
        <v>827</v>
      </c>
      <c r="D52" s="3">
        <f>E52/100*16</f>
        <v>6</v>
      </c>
      <c r="E52" s="38">
        <f>(EW31+EZ31+FC31+FF31+FI31)/5</f>
        <v>37.5</v>
      </c>
    </row>
    <row r="53" spans="2:13" x14ac:dyDescent="0.25">
      <c r="B53" s="4" t="s">
        <v>811</v>
      </c>
      <c r="C53" s="41" t="s">
        <v>827</v>
      </c>
      <c r="D53" s="3">
        <f>E53/100*16</f>
        <v>9</v>
      </c>
      <c r="E53" s="38">
        <f>(EX31+FA31+FD31+FG31+FJ31)/5</f>
        <v>56.25</v>
      </c>
    </row>
    <row r="54" spans="2:13" x14ac:dyDescent="0.25">
      <c r="B54" s="4" t="s">
        <v>812</v>
      </c>
      <c r="C54" s="41" t="s">
        <v>827</v>
      </c>
      <c r="D54" s="3">
        <f>E54/100*16</f>
        <v>1</v>
      </c>
      <c r="E54" s="38">
        <f>(EY31+FB31+FE31+FH31+FK31)/5</f>
        <v>6.25</v>
      </c>
    </row>
    <row r="55" spans="2:13" x14ac:dyDescent="0.25">
      <c r="B55" s="4"/>
      <c r="C55" s="41"/>
      <c r="D55" s="39">
        <f>SUM(D52:D54)</f>
        <v>16</v>
      </c>
      <c r="E55" s="39">
        <f>SUM(E52:E54)</f>
        <v>100</v>
      </c>
    </row>
  </sheetData>
  <mergeCells count="141">
    <mergeCell ref="FI2:FJ2"/>
    <mergeCell ref="D38:E38"/>
    <mergeCell ref="F38:G38"/>
    <mergeCell ref="H38:I38"/>
    <mergeCell ref="D47:E47"/>
    <mergeCell ref="F47:G47"/>
    <mergeCell ref="H47:I47"/>
    <mergeCell ref="B33:E33"/>
    <mergeCell ref="J47:K47"/>
    <mergeCell ref="L47:M47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0:B30"/>
    <mergeCell ref="A31:B3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22" t="s">
        <v>834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13" t="s">
        <v>1374</v>
      </c>
      <c r="GR2" s="113"/>
      <c r="II2" s="113" t="s">
        <v>1387</v>
      </c>
      <c r="IJ2" s="113"/>
    </row>
    <row r="3" spans="1:25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 x14ac:dyDescent="0.25">
      <c r="A4" s="88"/>
      <c r="B4" s="89"/>
      <c r="C4" s="141" t="s">
        <v>1391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 t="s">
        <v>2</v>
      </c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2" t="s">
        <v>87</v>
      </c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 t="s">
        <v>114</v>
      </c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 t="s">
        <v>1390</v>
      </c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</row>
    <row r="5" spans="1:254" ht="13.5" customHeight="1" x14ac:dyDescent="0.25">
      <c r="A5" s="168" t="s">
        <v>0</v>
      </c>
      <c r="B5" s="168" t="s">
        <v>1</v>
      </c>
      <c r="C5" s="171" t="s">
        <v>1380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3"/>
      <c r="U5" s="143" t="s">
        <v>1381</v>
      </c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40"/>
      <c r="AM5" s="143" t="s">
        <v>3</v>
      </c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7"/>
      <c r="BE5" s="143" t="s">
        <v>329</v>
      </c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7"/>
      <c r="BW5" s="143" t="s">
        <v>330</v>
      </c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7"/>
      <c r="CO5" s="143" t="s">
        <v>157</v>
      </c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7"/>
      <c r="DG5" s="153" t="s">
        <v>115</v>
      </c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5"/>
      <c r="DY5" s="150" t="s">
        <v>172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2"/>
      <c r="EQ5" s="150" t="s">
        <v>184</v>
      </c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2"/>
      <c r="FI5" s="150" t="s">
        <v>116</v>
      </c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2"/>
      <c r="GA5" s="130" t="s">
        <v>1394</v>
      </c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2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25">
      <c r="A6" s="169"/>
      <c r="B6" s="169"/>
      <c r="C6" s="174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25">
      <c r="A7" s="169"/>
      <c r="B7" s="169"/>
      <c r="C7" s="174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25">
      <c r="A8" s="169"/>
      <c r="B8" s="169"/>
      <c r="C8" s="174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25">
      <c r="A9" s="169"/>
      <c r="B9" s="169"/>
      <c r="C9" s="174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25">
      <c r="A10" s="169"/>
      <c r="B10" s="169"/>
      <c r="C10" s="177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75" x14ac:dyDescent="0.25">
      <c r="A11" s="169"/>
      <c r="B11" s="169"/>
      <c r="C11" s="138" t="s">
        <v>434</v>
      </c>
      <c r="D11" s="139"/>
      <c r="E11" s="140"/>
      <c r="F11" s="138" t="s">
        <v>435</v>
      </c>
      <c r="G11" s="139"/>
      <c r="H11" s="140"/>
      <c r="I11" s="138" t="s">
        <v>491</v>
      </c>
      <c r="J11" s="139"/>
      <c r="K11" s="140"/>
      <c r="L11" s="138" t="s">
        <v>436</v>
      </c>
      <c r="M11" s="139"/>
      <c r="N11" s="140"/>
      <c r="O11" s="138" t="s">
        <v>437</v>
      </c>
      <c r="P11" s="139"/>
      <c r="Q11" s="140"/>
      <c r="R11" s="138" t="s">
        <v>438</v>
      </c>
      <c r="S11" s="139"/>
      <c r="T11" s="140"/>
      <c r="U11" s="138" t="s">
        <v>439</v>
      </c>
      <c r="V11" s="139"/>
      <c r="W11" s="140"/>
      <c r="X11" s="138" t="s">
        <v>440</v>
      </c>
      <c r="Y11" s="139"/>
      <c r="Z11" s="140"/>
      <c r="AA11" s="138" t="s">
        <v>492</v>
      </c>
      <c r="AB11" s="139"/>
      <c r="AC11" s="140"/>
      <c r="AD11" s="138" t="s">
        <v>441</v>
      </c>
      <c r="AE11" s="139"/>
      <c r="AF11" s="140"/>
      <c r="AG11" s="138" t="s">
        <v>442</v>
      </c>
      <c r="AH11" s="139"/>
      <c r="AI11" s="140"/>
      <c r="AJ11" s="138" t="s">
        <v>443</v>
      </c>
      <c r="AK11" s="139"/>
      <c r="AL11" s="140"/>
      <c r="AM11" s="147" t="s">
        <v>444</v>
      </c>
      <c r="AN11" s="148"/>
      <c r="AO11" s="149"/>
      <c r="AP11" s="138" t="s">
        <v>445</v>
      </c>
      <c r="AQ11" s="139"/>
      <c r="AR11" s="140"/>
      <c r="AS11" s="138" t="s">
        <v>446</v>
      </c>
      <c r="AT11" s="139"/>
      <c r="AU11" s="140"/>
      <c r="AV11" s="138" t="s">
        <v>447</v>
      </c>
      <c r="AW11" s="139"/>
      <c r="AX11" s="140"/>
      <c r="AY11" s="138" t="s">
        <v>448</v>
      </c>
      <c r="AZ11" s="139"/>
      <c r="BA11" s="140"/>
      <c r="BB11" s="138" t="s">
        <v>449</v>
      </c>
      <c r="BC11" s="139"/>
      <c r="BD11" s="140"/>
      <c r="BE11" s="147" t="s">
        <v>493</v>
      </c>
      <c r="BF11" s="148"/>
      <c r="BG11" s="149"/>
      <c r="BH11" s="147" t="s">
        <v>450</v>
      </c>
      <c r="BI11" s="148"/>
      <c r="BJ11" s="149"/>
      <c r="BK11" s="138" t="s">
        <v>451</v>
      </c>
      <c r="BL11" s="139"/>
      <c r="BM11" s="140"/>
      <c r="BN11" s="138" t="s">
        <v>452</v>
      </c>
      <c r="BO11" s="139"/>
      <c r="BP11" s="140"/>
      <c r="BQ11" s="147" t="s">
        <v>453</v>
      </c>
      <c r="BR11" s="148"/>
      <c r="BS11" s="149"/>
      <c r="BT11" s="138" t="s">
        <v>454</v>
      </c>
      <c r="BU11" s="139"/>
      <c r="BV11" s="140"/>
      <c r="BW11" s="147" t="s">
        <v>455</v>
      </c>
      <c r="BX11" s="148"/>
      <c r="BY11" s="149"/>
      <c r="BZ11" s="147" t="s">
        <v>456</v>
      </c>
      <c r="CA11" s="148"/>
      <c r="CB11" s="149"/>
      <c r="CC11" s="147" t="s">
        <v>494</v>
      </c>
      <c r="CD11" s="148"/>
      <c r="CE11" s="149"/>
      <c r="CF11" s="147" t="s">
        <v>457</v>
      </c>
      <c r="CG11" s="148"/>
      <c r="CH11" s="149"/>
      <c r="CI11" s="147" t="s">
        <v>458</v>
      </c>
      <c r="CJ11" s="148"/>
      <c r="CK11" s="149"/>
      <c r="CL11" s="147" t="s">
        <v>459</v>
      </c>
      <c r="CM11" s="148"/>
      <c r="CN11" s="149"/>
      <c r="CO11" s="144" t="s">
        <v>460</v>
      </c>
      <c r="CP11" s="145"/>
      <c r="CQ11" s="146"/>
      <c r="CR11" s="144" t="s">
        <v>461</v>
      </c>
      <c r="CS11" s="145"/>
      <c r="CT11" s="146"/>
      <c r="CU11" s="144" t="s">
        <v>495</v>
      </c>
      <c r="CV11" s="145"/>
      <c r="CW11" s="146"/>
      <c r="CX11" s="144" t="s">
        <v>462</v>
      </c>
      <c r="CY11" s="145"/>
      <c r="CZ11" s="146"/>
      <c r="DA11" s="144" t="s">
        <v>463</v>
      </c>
      <c r="DB11" s="145"/>
      <c r="DC11" s="146"/>
      <c r="DD11" s="144" t="s">
        <v>464</v>
      </c>
      <c r="DE11" s="145"/>
      <c r="DF11" s="146"/>
      <c r="DG11" s="144" t="s">
        <v>465</v>
      </c>
      <c r="DH11" s="145"/>
      <c r="DI11" s="146"/>
      <c r="DJ11" s="144" t="s">
        <v>466</v>
      </c>
      <c r="DK11" s="145"/>
      <c r="DL11" s="146"/>
      <c r="DM11" s="144" t="s">
        <v>467</v>
      </c>
      <c r="DN11" s="145"/>
      <c r="DO11" s="146"/>
      <c r="DP11" s="144" t="s">
        <v>468</v>
      </c>
      <c r="DQ11" s="145"/>
      <c r="DR11" s="146"/>
      <c r="DS11" s="144" t="s">
        <v>469</v>
      </c>
      <c r="DT11" s="145"/>
      <c r="DU11" s="146"/>
      <c r="DV11" s="144" t="s">
        <v>470</v>
      </c>
      <c r="DW11" s="145"/>
      <c r="DX11" s="146"/>
      <c r="DY11" s="144" t="s">
        <v>496</v>
      </c>
      <c r="DZ11" s="145"/>
      <c r="EA11" s="146"/>
      <c r="EB11" s="144" t="s">
        <v>471</v>
      </c>
      <c r="EC11" s="145"/>
      <c r="ED11" s="146"/>
      <c r="EE11" s="144" t="s">
        <v>472</v>
      </c>
      <c r="EF11" s="145"/>
      <c r="EG11" s="146"/>
      <c r="EH11" s="144" t="s">
        <v>473</v>
      </c>
      <c r="EI11" s="145"/>
      <c r="EJ11" s="146"/>
      <c r="EK11" s="144" t="s">
        <v>474</v>
      </c>
      <c r="EL11" s="145"/>
      <c r="EM11" s="146"/>
      <c r="EN11" s="144" t="s">
        <v>475</v>
      </c>
      <c r="EO11" s="145"/>
      <c r="EP11" s="146"/>
      <c r="EQ11" s="144" t="s">
        <v>476</v>
      </c>
      <c r="ER11" s="145"/>
      <c r="ES11" s="146"/>
      <c r="ET11" s="144" t="s">
        <v>477</v>
      </c>
      <c r="EU11" s="145"/>
      <c r="EV11" s="146"/>
      <c r="EW11" s="144" t="s">
        <v>478</v>
      </c>
      <c r="EX11" s="145"/>
      <c r="EY11" s="146"/>
      <c r="EZ11" s="144" t="s">
        <v>479</v>
      </c>
      <c r="FA11" s="145"/>
      <c r="FB11" s="146"/>
      <c r="FC11" s="144" t="s">
        <v>497</v>
      </c>
      <c r="FD11" s="145"/>
      <c r="FE11" s="146"/>
      <c r="FF11" s="144" t="s">
        <v>480</v>
      </c>
      <c r="FG11" s="145"/>
      <c r="FH11" s="146"/>
      <c r="FI11" s="144" t="s">
        <v>481</v>
      </c>
      <c r="FJ11" s="145"/>
      <c r="FK11" s="146"/>
      <c r="FL11" s="144" t="s">
        <v>482</v>
      </c>
      <c r="FM11" s="145"/>
      <c r="FN11" s="146"/>
      <c r="FO11" s="144" t="s">
        <v>483</v>
      </c>
      <c r="FP11" s="145"/>
      <c r="FQ11" s="146"/>
      <c r="FR11" s="144" t="s">
        <v>484</v>
      </c>
      <c r="FS11" s="145"/>
      <c r="FT11" s="146"/>
      <c r="FU11" s="144" t="s">
        <v>485</v>
      </c>
      <c r="FV11" s="145"/>
      <c r="FW11" s="146"/>
      <c r="FX11" s="144" t="s">
        <v>498</v>
      </c>
      <c r="FY11" s="145"/>
      <c r="FZ11" s="146"/>
      <c r="GA11" s="144" t="s">
        <v>486</v>
      </c>
      <c r="GB11" s="145"/>
      <c r="GC11" s="146"/>
      <c r="GD11" s="144" t="s">
        <v>487</v>
      </c>
      <c r="GE11" s="145"/>
      <c r="GF11" s="146"/>
      <c r="GG11" s="144" t="s">
        <v>499</v>
      </c>
      <c r="GH11" s="145"/>
      <c r="GI11" s="146"/>
      <c r="GJ11" s="144" t="s">
        <v>488</v>
      </c>
      <c r="GK11" s="145"/>
      <c r="GL11" s="146"/>
      <c r="GM11" s="144" t="s">
        <v>489</v>
      </c>
      <c r="GN11" s="145"/>
      <c r="GO11" s="146"/>
      <c r="GP11" s="144" t="s">
        <v>490</v>
      </c>
      <c r="GQ11" s="145"/>
      <c r="GR11" s="146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25">
      <c r="A12" s="169"/>
      <c r="B12" s="169"/>
      <c r="C12" s="161" t="s">
        <v>1049</v>
      </c>
      <c r="D12" s="162"/>
      <c r="E12" s="163"/>
      <c r="F12" s="161" t="s">
        <v>1052</v>
      </c>
      <c r="G12" s="162"/>
      <c r="H12" s="163"/>
      <c r="I12" s="161" t="s">
        <v>1055</v>
      </c>
      <c r="J12" s="162"/>
      <c r="K12" s="163"/>
      <c r="L12" s="161" t="s">
        <v>536</v>
      </c>
      <c r="M12" s="162"/>
      <c r="N12" s="163"/>
      <c r="O12" s="161" t="s">
        <v>1058</v>
      </c>
      <c r="P12" s="162"/>
      <c r="Q12" s="163"/>
      <c r="R12" s="161" t="s">
        <v>1061</v>
      </c>
      <c r="S12" s="162"/>
      <c r="T12" s="163"/>
      <c r="U12" s="161" t="s">
        <v>1065</v>
      </c>
      <c r="V12" s="162"/>
      <c r="W12" s="163"/>
      <c r="X12" s="161" t="s">
        <v>537</v>
      </c>
      <c r="Y12" s="162"/>
      <c r="Z12" s="163"/>
      <c r="AA12" s="161" t="s">
        <v>538</v>
      </c>
      <c r="AB12" s="162"/>
      <c r="AC12" s="163"/>
      <c r="AD12" s="161" t="s">
        <v>539</v>
      </c>
      <c r="AE12" s="162"/>
      <c r="AF12" s="163"/>
      <c r="AG12" s="161" t="s">
        <v>1070</v>
      </c>
      <c r="AH12" s="162"/>
      <c r="AI12" s="163"/>
      <c r="AJ12" s="161" t="s">
        <v>540</v>
      </c>
      <c r="AK12" s="162"/>
      <c r="AL12" s="163"/>
      <c r="AM12" s="161" t="s">
        <v>541</v>
      </c>
      <c r="AN12" s="162"/>
      <c r="AO12" s="163"/>
      <c r="AP12" s="161" t="s">
        <v>542</v>
      </c>
      <c r="AQ12" s="162"/>
      <c r="AR12" s="163"/>
      <c r="AS12" s="161" t="s">
        <v>1073</v>
      </c>
      <c r="AT12" s="162"/>
      <c r="AU12" s="163"/>
      <c r="AV12" s="161" t="s">
        <v>1323</v>
      </c>
      <c r="AW12" s="162"/>
      <c r="AX12" s="163"/>
      <c r="AY12" s="161" t="s">
        <v>543</v>
      </c>
      <c r="AZ12" s="162"/>
      <c r="BA12" s="163"/>
      <c r="BB12" s="161" t="s">
        <v>527</v>
      </c>
      <c r="BC12" s="162"/>
      <c r="BD12" s="163"/>
      <c r="BE12" s="161" t="s">
        <v>544</v>
      </c>
      <c r="BF12" s="162"/>
      <c r="BG12" s="163"/>
      <c r="BH12" s="161" t="s">
        <v>1079</v>
      </c>
      <c r="BI12" s="162"/>
      <c r="BJ12" s="163"/>
      <c r="BK12" s="161" t="s">
        <v>545</v>
      </c>
      <c r="BL12" s="162"/>
      <c r="BM12" s="163"/>
      <c r="BN12" s="161" t="s">
        <v>546</v>
      </c>
      <c r="BO12" s="162"/>
      <c r="BP12" s="163"/>
      <c r="BQ12" s="161" t="s">
        <v>547</v>
      </c>
      <c r="BR12" s="162"/>
      <c r="BS12" s="163"/>
      <c r="BT12" s="161" t="s">
        <v>548</v>
      </c>
      <c r="BU12" s="162"/>
      <c r="BV12" s="163"/>
      <c r="BW12" s="161" t="s">
        <v>1086</v>
      </c>
      <c r="BX12" s="162"/>
      <c r="BY12" s="163"/>
      <c r="BZ12" s="161" t="s">
        <v>555</v>
      </c>
      <c r="CA12" s="162"/>
      <c r="CB12" s="163"/>
      <c r="CC12" s="161" t="s">
        <v>1090</v>
      </c>
      <c r="CD12" s="162"/>
      <c r="CE12" s="163"/>
      <c r="CF12" s="161" t="s">
        <v>556</v>
      </c>
      <c r="CG12" s="162"/>
      <c r="CH12" s="163"/>
      <c r="CI12" s="161" t="s">
        <v>557</v>
      </c>
      <c r="CJ12" s="162"/>
      <c r="CK12" s="163"/>
      <c r="CL12" s="161" t="s">
        <v>558</v>
      </c>
      <c r="CM12" s="162"/>
      <c r="CN12" s="163"/>
      <c r="CO12" s="158" t="s">
        <v>600</v>
      </c>
      <c r="CP12" s="159"/>
      <c r="CQ12" s="160"/>
      <c r="CR12" s="158" t="s">
        <v>597</v>
      </c>
      <c r="CS12" s="159"/>
      <c r="CT12" s="160"/>
      <c r="CU12" s="158" t="s">
        <v>601</v>
      </c>
      <c r="CV12" s="159"/>
      <c r="CW12" s="160"/>
      <c r="CX12" s="158" t="s">
        <v>598</v>
      </c>
      <c r="CY12" s="159"/>
      <c r="CZ12" s="160"/>
      <c r="DA12" s="158" t="s">
        <v>599</v>
      </c>
      <c r="DB12" s="159"/>
      <c r="DC12" s="160"/>
      <c r="DD12" s="158" t="s">
        <v>1102</v>
      </c>
      <c r="DE12" s="159"/>
      <c r="DF12" s="160"/>
      <c r="DG12" s="158" t="s">
        <v>1105</v>
      </c>
      <c r="DH12" s="159"/>
      <c r="DI12" s="160"/>
      <c r="DJ12" s="158" t="s">
        <v>602</v>
      </c>
      <c r="DK12" s="159"/>
      <c r="DL12" s="160"/>
      <c r="DM12" s="158" t="s">
        <v>1109</v>
      </c>
      <c r="DN12" s="159"/>
      <c r="DO12" s="160"/>
      <c r="DP12" s="158" t="s">
        <v>603</v>
      </c>
      <c r="DQ12" s="159"/>
      <c r="DR12" s="160"/>
      <c r="DS12" s="158" t="s">
        <v>604</v>
      </c>
      <c r="DT12" s="159"/>
      <c r="DU12" s="160"/>
      <c r="DV12" s="158" t="s">
        <v>1117</v>
      </c>
      <c r="DW12" s="159"/>
      <c r="DX12" s="160"/>
      <c r="DY12" s="158" t="s">
        <v>605</v>
      </c>
      <c r="DZ12" s="159"/>
      <c r="EA12" s="160"/>
      <c r="EB12" s="158" t="s">
        <v>606</v>
      </c>
      <c r="EC12" s="159"/>
      <c r="ED12" s="160"/>
      <c r="EE12" s="158" t="s">
        <v>607</v>
      </c>
      <c r="EF12" s="159"/>
      <c r="EG12" s="160"/>
      <c r="EH12" s="158" t="s">
        <v>608</v>
      </c>
      <c r="EI12" s="159"/>
      <c r="EJ12" s="160"/>
      <c r="EK12" s="164" t="s">
        <v>609</v>
      </c>
      <c r="EL12" s="165"/>
      <c r="EM12" s="166"/>
      <c r="EN12" s="158" t="s">
        <v>1128</v>
      </c>
      <c r="EO12" s="159"/>
      <c r="EP12" s="160"/>
      <c r="EQ12" s="158" t="s">
        <v>610</v>
      </c>
      <c r="ER12" s="159"/>
      <c r="ES12" s="160"/>
      <c r="ET12" s="158" t="s">
        <v>611</v>
      </c>
      <c r="EU12" s="159"/>
      <c r="EV12" s="160"/>
      <c r="EW12" s="158" t="s">
        <v>1134</v>
      </c>
      <c r="EX12" s="159"/>
      <c r="EY12" s="160"/>
      <c r="EZ12" s="158" t="s">
        <v>613</v>
      </c>
      <c r="FA12" s="159"/>
      <c r="FB12" s="160"/>
      <c r="FC12" s="158" t="s">
        <v>614</v>
      </c>
      <c r="FD12" s="159"/>
      <c r="FE12" s="160"/>
      <c r="FF12" s="158" t="s">
        <v>612</v>
      </c>
      <c r="FG12" s="159"/>
      <c r="FH12" s="160"/>
      <c r="FI12" s="158" t="s">
        <v>1139</v>
      </c>
      <c r="FJ12" s="159"/>
      <c r="FK12" s="160"/>
      <c r="FL12" s="158" t="s">
        <v>615</v>
      </c>
      <c r="FM12" s="159"/>
      <c r="FN12" s="160"/>
      <c r="FO12" s="158" t="s">
        <v>1143</v>
      </c>
      <c r="FP12" s="159"/>
      <c r="FQ12" s="160"/>
      <c r="FR12" s="158" t="s">
        <v>617</v>
      </c>
      <c r="FS12" s="159"/>
      <c r="FT12" s="160"/>
      <c r="FU12" s="164" t="s">
        <v>1326</v>
      </c>
      <c r="FV12" s="165"/>
      <c r="FW12" s="166"/>
      <c r="FX12" s="158" t="s">
        <v>1327</v>
      </c>
      <c r="FY12" s="159"/>
      <c r="FZ12" s="160"/>
      <c r="GA12" s="158" t="s">
        <v>621</v>
      </c>
      <c r="GB12" s="159"/>
      <c r="GC12" s="160"/>
      <c r="GD12" s="158" t="s">
        <v>1149</v>
      </c>
      <c r="GE12" s="159"/>
      <c r="GF12" s="160"/>
      <c r="GG12" s="158" t="s">
        <v>624</v>
      </c>
      <c r="GH12" s="159"/>
      <c r="GI12" s="160"/>
      <c r="GJ12" s="158" t="s">
        <v>1155</v>
      </c>
      <c r="GK12" s="159"/>
      <c r="GL12" s="160"/>
      <c r="GM12" s="158" t="s">
        <v>1159</v>
      </c>
      <c r="GN12" s="159"/>
      <c r="GO12" s="160"/>
      <c r="GP12" s="158" t="s">
        <v>1328</v>
      </c>
      <c r="GQ12" s="159"/>
      <c r="GR12" s="160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25">
      <c r="A13" s="170"/>
      <c r="B13" s="170"/>
      <c r="C13" s="64" t="s">
        <v>1050</v>
      </c>
      <c r="D13" s="64" t="s">
        <v>1051</v>
      </c>
      <c r="E13" s="64" t="s">
        <v>32</v>
      </c>
      <c r="F13" s="64" t="s">
        <v>500</v>
      </c>
      <c r="G13" s="64" t="s">
        <v>1053</v>
      </c>
      <c r="H13" s="64" t="s">
        <v>1054</v>
      </c>
      <c r="I13" s="64" t="s">
        <v>331</v>
      </c>
      <c r="J13" s="64" t="s">
        <v>1056</v>
      </c>
      <c r="K13" s="64" t="s">
        <v>1057</v>
      </c>
      <c r="L13" s="64" t="s">
        <v>501</v>
      </c>
      <c r="M13" s="64" t="s">
        <v>502</v>
      </c>
      <c r="N13" s="64" t="s">
        <v>503</v>
      </c>
      <c r="O13" s="64" t="s">
        <v>1059</v>
      </c>
      <c r="P13" s="64" t="s">
        <v>1059</v>
      </c>
      <c r="Q13" s="64" t="s">
        <v>1060</v>
      </c>
      <c r="R13" s="64" t="s">
        <v>1062</v>
      </c>
      <c r="S13" s="64" t="s">
        <v>1063</v>
      </c>
      <c r="T13" s="64" t="s">
        <v>1064</v>
      </c>
      <c r="U13" s="64" t="s">
        <v>1066</v>
      </c>
      <c r="V13" s="64" t="s">
        <v>1067</v>
      </c>
      <c r="W13" s="64" t="s">
        <v>1068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1069</v>
      </c>
      <c r="AG13" s="64" t="s">
        <v>513</v>
      </c>
      <c r="AH13" s="64" t="s">
        <v>514</v>
      </c>
      <c r="AI13" s="64" t="s">
        <v>1071</v>
      </c>
      <c r="AJ13" s="64" t="s">
        <v>214</v>
      </c>
      <c r="AK13" s="64" t="s">
        <v>1072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882</v>
      </c>
      <c r="AR13" s="64" t="s">
        <v>243</v>
      </c>
      <c r="AS13" s="64" t="s">
        <v>1074</v>
      </c>
      <c r="AT13" s="64" t="s">
        <v>1075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1076</v>
      </c>
      <c r="BA13" s="64" t="s">
        <v>191</v>
      </c>
      <c r="BB13" s="64" t="s">
        <v>1077</v>
      </c>
      <c r="BC13" s="64" t="s">
        <v>528</v>
      </c>
      <c r="BD13" s="64" t="s">
        <v>1078</v>
      </c>
      <c r="BE13" s="64" t="s">
        <v>83</v>
      </c>
      <c r="BF13" s="64" t="s">
        <v>529</v>
      </c>
      <c r="BG13" s="64" t="s">
        <v>203</v>
      </c>
      <c r="BH13" s="64" t="s">
        <v>1080</v>
      </c>
      <c r="BI13" s="64" t="s">
        <v>1081</v>
      </c>
      <c r="BJ13" s="64" t="s">
        <v>1082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1083</v>
      </c>
      <c r="BQ13" s="64" t="s">
        <v>68</v>
      </c>
      <c r="BR13" s="64" t="s">
        <v>1084</v>
      </c>
      <c r="BS13" s="64" t="s">
        <v>1085</v>
      </c>
      <c r="BT13" s="64" t="s">
        <v>533</v>
      </c>
      <c r="BU13" s="64" t="s">
        <v>534</v>
      </c>
      <c r="BV13" s="66" t="s">
        <v>535</v>
      </c>
      <c r="BW13" s="67" t="s">
        <v>1087</v>
      </c>
      <c r="BX13" s="64" t="s">
        <v>1088</v>
      </c>
      <c r="BY13" s="64" t="s">
        <v>1089</v>
      </c>
      <c r="BZ13" s="64" t="s">
        <v>218</v>
      </c>
      <c r="CA13" s="64" t="s">
        <v>219</v>
      </c>
      <c r="CB13" s="64" t="s">
        <v>549</v>
      </c>
      <c r="CC13" s="64" t="s">
        <v>1091</v>
      </c>
      <c r="CD13" s="64" t="s">
        <v>1092</v>
      </c>
      <c r="CE13" s="64" t="s">
        <v>1093</v>
      </c>
      <c r="CF13" s="64" t="s">
        <v>1094</v>
      </c>
      <c r="CG13" s="64" t="s">
        <v>1095</v>
      </c>
      <c r="CH13" s="64" t="s">
        <v>1096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1097</v>
      </c>
      <c r="CO13" s="64" t="s">
        <v>1098</v>
      </c>
      <c r="CP13" s="64" t="s">
        <v>1099</v>
      </c>
      <c r="CQ13" s="64" t="s">
        <v>1100</v>
      </c>
      <c r="CR13" s="64" t="s">
        <v>231</v>
      </c>
      <c r="CS13" s="64" t="s">
        <v>1101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1103</v>
      </c>
      <c r="DF13" s="64" t="s">
        <v>1104</v>
      </c>
      <c r="DG13" s="64" t="s">
        <v>572</v>
      </c>
      <c r="DH13" s="64" t="s">
        <v>573</v>
      </c>
      <c r="DI13" s="64" t="s">
        <v>1106</v>
      </c>
      <c r="DJ13" s="64" t="s">
        <v>1107</v>
      </c>
      <c r="DK13" s="64" t="s">
        <v>569</v>
      </c>
      <c r="DL13" s="64" t="s">
        <v>1108</v>
      </c>
      <c r="DM13" s="64" t="s">
        <v>570</v>
      </c>
      <c r="DN13" s="64" t="s">
        <v>1110</v>
      </c>
      <c r="DO13" s="64" t="s">
        <v>1111</v>
      </c>
      <c r="DP13" s="64" t="s">
        <v>571</v>
      </c>
      <c r="DQ13" s="64" t="s">
        <v>1112</v>
      </c>
      <c r="DR13" s="64" t="s">
        <v>1113</v>
      </c>
      <c r="DS13" s="64" t="s">
        <v>1114</v>
      </c>
      <c r="DT13" s="64" t="s">
        <v>1115</v>
      </c>
      <c r="DU13" s="64" t="s">
        <v>1116</v>
      </c>
      <c r="DV13" s="64" t="s">
        <v>1118</v>
      </c>
      <c r="DW13" s="64" t="s">
        <v>1119</v>
      </c>
      <c r="DX13" s="64" t="s">
        <v>1324</v>
      </c>
      <c r="DY13" s="64" t="s">
        <v>1120</v>
      </c>
      <c r="DZ13" s="64" t="s">
        <v>1325</v>
      </c>
      <c r="EA13" s="64" t="s">
        <v>1121</v>
      </c>
      <c r="EB13" s="64" t="s">
        <v>575</v>
      </c>
      <c r="EC13" s="64" t="s">
        <v>576</v>
      </c>
      <c r="ED13" s="64" t="s">
        <v>1122</v>
      </c>
      <c r="EE13" s="64" t="s">
        <v>403</v>
      </c>
      <c r="EF13" s="64" t="s">
        <v>577</v>
      </c>
      <c r="EG13" s="64" t="s">
        <v>1123</v>
      </c>
      <c r="EH13" s="64" t="s">
        <v>578</v>
      </c>
      <c r="EI13" s="64" t="s">
        <v>579</v>
      </c>
      <c r="EJ13" s="64" t="s">
        <v>1124</v>
      </c>
      <c r="EK13" s="64" t="s">
        <v>1125</v>
      </c>
      <c r="EL13" s="64" t="s">
        <v>1126</v>
      </c>
      <c r="EM13" s="64" t="s">
        <v>1127</v>
      </c>
      <c r="EN13" s="64" t="s">
        <v>580</v>
      </c>
      <c r="EO13" s="64" t="s">
        <v>581</v>
      </c>
      <c r="EP13" s="64" t="s">
        <v>1129</v>
      </c>
      <c r="EQ13" s="64" t="s">
        <v>582</v>
      </c>
      <c r="ER13" s="64" t="s">
        <v>583</v>
      </c>
      <c r="ES13" s="64" t="s">
        <v>1130</v>
      </c>
      <c r="ET13" s="64" t="s">
        <v>1131</v>
      </c>
      <c r="EU13" s="64" t="s">
        <v>1132</v>
      </c>
      <c r="EV13" s="64" t="s">
        <v>1133</v>
      </c>
      <c r="EW13" s="64" t="s">
        <v>1135</v>
      </c>
      <c r="EX13" s="64" t="s">
        <v>1136</v>
      </c>
      <c r="EY13" s="64" t="s">
        <v>1137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1138</v>
      </c>
      <c r="FF13" s="64" t="s">
        <v>584</v>
      </c>
      <c r="FG13" s="64" t="s">
        <v>585</v>
      </c>
      <c r="FH13" s="64" t="s">
        <v>586</v>
      </c>
      <c r="FI13" s="64" t="s">
        <v>1140</v>
      </c>
      <c r="FJ13" s="64" t="s">
        <v>1141</v>
      </c>
      <c r="FK13" s="64" t="s">
        <v>1142</v>
      </c>
      <c r="FL13" s="64" t="s">
        <v>589</v>
      </c>
      <c r="FM13" s="64" t="s">
        <v>590</v>
      </c>
      <c r="FN13" s="64" t="s">
        <v>591</v>
      </c>
      <c r="FO13" s="64" t="s">
        <v>1144</v>
      </c>
      <c r="FP13" s="64" t="s">
        <v>1145</v>
      </c>
      <c r="FQ13" s="64" t="s">
        <v>1146</v>
      </c>
      <c r="FR13" s="64" t="s">
        <v>1379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1147</v>
      </c>
      <c r="FZ13" s="64" t="s">
        <v>1148</v>
      </c>
      <c r="GA13" s="64" t="s">
        <v>618</v>
      </c>
      <c r="GB13" s="64" t="s">
        <v>619</v>
      </c>
      <c r="GC13" s="64" t="s">
        <v>620</v>
      </c>
      <c r="GD13" s="64" t="s">
        <v>1150</v>
      </c>
      <c r="GE13" s="64" t="s">
        <v>1151</v>
      </c>
      <c r="GF13" s="64" t="s">
        <v>1152</v>
      </c>
      <c r="GG13" s="64" t="s">
        <v>625</v>
      </c>
      <c r="GH13" s="64" t="s">
        <v>1153</v>
      </c>
      <c r="GI13" s="64" t="s">
        <v>1154</v>
      </c>
      <c r="GJ13" s="64" t="s">
        <v>1156</v>
      </c>
      <c r="GK13" s="64" t="s">
        <v>1157</v>
      </c>
      <c r="GL13" s="64" t="s">
        <v>1158</v>
      </c>
      <c r="GM13" s="64" t="s">
        <v>626</v>
      </c>
      <c r="GN13" s="64" t="s">
        <v>627</v>
      </c>
      <c r="GO13" s="64" t="s">
        <v>628</v>
      </c>
      <c r="GP13" s="64" t="s">
        <v>1160</v>
      </c>
      <c r="GQ13" s="64" t="s">
        <v>1161</v>
      </c>
      <c r="GR13" s="64" t="s">
        <v>1162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1387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04" t="s">
        <v>276</v>
      </c>
      <c r="B39" s="105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25">
      <c r="A40" s="108" t="s">
        <v>839</v>
      </c>
      <c r="B40" s="109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80" t="s">
        <v>809</v>
      </c>
      <c r="C42" s="180"/>
      <c r="D42" s="180"/>
      <c r="E42" s="180"/>
      <c r="F42" s="31"/>
      <c r="G42" s="31"/>
      <c r="H42" s="31"/>
      <c r="I42" s="31"/>
      <c r="J42" s="31"/>
      <c r="K42" s="31"/>
      <c r="L42" s="82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1387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67" t="s">
        <v>56</v>
      </c>
      <c r="E47" s="167"/>
      <c r="F47" s="126" t="s">
        <v>3</v>
      </c>
      <c r="G47" s="127"/>
      <c r="H47" s="128" t="s">
        <v>329</v>
      </c>
      <c r="I47" s="129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67" t="s">
        <v>157</v>
      </c>
      <c r="E56" s="167"/>
      <c r="F56" s="124" t="s">
        <v>115</v>
      </c>
      <c r="G56" s="125"/>
      <c r="H56" s="128" t="s">
        <v>172</v>
      </c>
      <c r="I56" s="129"/>
      <c r="J56" s="123" t="s">
        <v>184</v>
      </c>
      <c r="K56" s="123"/>
      <c r="L56" s="123" t="s">
        <v>116</v>
      </c>
      <c r="M56" s="123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3" t="s">
        <v>1374</v>
      </c>
      <c r="IT2" s="113"/>
      <c r="KK2" s="113" t="s">
        <v>1387</v>
      </c>
      <c r="KL2" s="113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1" t="s">
        <v>1392</v>
      </c>
      <c r="ID3" s="181"/>
      <c r="IE3" s="181"/>
      <c r="IF3" s="181"/>
      <c r="IG3" s="181"/>
      <c r="IH3" s="181"/>
      <c r="II3" s="181"/>
      <c r="IJ3" s="181"/>
      <c r="IK3" s="181"/>
      <c r="IL3" s="181"/>
      <c r="IM3" s="181"/>
      <c r="IN3" s="181"/>
      <c r="IO3" s="181"/>
      <c r="IP3" s="181"/>
      <c r="IQ3" s="181"/>
      <c r="IR3" s="181"/>
      <c r="IS3" s="181"/>
      <c r="IT3" s="181"/>
    </row>
    <row r="4" spans="1:299" ht="15.6" customHeight="1" x14ac:dyDescent="0.25">
      <c r="A4" s="168" t="s">
        <v>0</v>
      </c>
      <c r="B4" s="168" t="s">
        <v>1</v>
      </c>
      <c r="C4" s="182" t="s">
        <v>1388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70"/>
      <c r="Y4" s="70"/>
      <c r="Z4" s="70"/>
      <c r="AA4" s="70"/>
      <c r="AB4" s="70"/>
      <c r="AC4" s="70"/>
      <c r="AD4" s="70"/>
      <c r="AE4" s="70"/>
      <c r="AF4" s="71"/>
      <c r="AG4" s="130" t="s">
        <v>2</v>
      </c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 t="s">
        <v>1389</v>
      </c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4" t="s">
        <v>114</v>
      </c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34"/>
      <c r="GK4" s="134"/>
      <c r="GL4" s="134"/>
      <c r="GM4" s="134"/>
      <c r="GN4" s="134"/>
      <c r="GO4" s="134"/>
      <c r="GP4" s="134"/>
      <c r="GQ4" s="134"/>
      <c r="GR4" s="134"/>
      <c r="GS4" s="134"/>
      <c r="GT4" s="134"/>
      <c r="GU4" s="134"/>
      <c r="GV4" s="134"/>
      <c r="GW4" s="134"/>
      <c r="GX4" s="134"/>
      <c r="GY4" s="134"/>
      <c r="GZ4" s="134"/>
      <c r="HA4" s="134"/>
      <c r="HB4" s="134"/>
      <c r="HC4" s="134"/>
      <c r="HD4" s="134"/>
      <c r="HE4" s="134"/>
      <c r="HF4" s="134"/>
      <c r="HG4" s="134"/>
      <c r="HH4" s="134"/>
      <c r="HI4" s="134"/>
      <c r="HJ4" s="134"/>
      <c r="HK4" s="134"/>
      <c r="HL4" s="134"/>
      <c r="HM4" s="134"/>
      <c r="HN4" s="134"/>
      <c r="HO4" s="134"/>
      <c r="HP4" s="134"/>
      <c r="HQ4" s="134"/>
      <c r="HR4" s="134"/>
      <c r="HS4" s="134"/>
      <c r="HT4" s="134"/>
      <c r="HU4" s="134"/>
      <c r="HV4" s="134"/>
      <c r="HW4" s="134"/>
      <c r="HX4" s="134"/>
      <c r="HY4" s="134"/>
      <c r="HZ4" s="97" t="s">
        <v>1393</v>
      </c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25">
      <c r="A5" s="169"/>
      <c r="B5" s="169"/>
      <c r="C5" s="120" t="s">
        <v>1380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 t="s">
        <v>1381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12" t="s">
        <v>713</v>
      </c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 t="s">
        <v>329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20" t="s">
        <v>330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 t="s">
        <v>157</v>
      </c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 t="s">
        <v>115</v>
      </c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18" t="s">
        <v>172</v>
      </c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 t="s">
        <v>184</v>
      </c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 t="s">
        <v>116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2" t="s">
        <v>1386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2"/>
      <c r="IU5" s="112"/>
      <c r="IV5" s="112"/>
      <c r="IW5" s="112"/>
      <c r="IX5" s="112"/>
      <c r="IY5" s="112"/>
      <c r="IZ5" s="112"/>
      <c r="JA5" s="112"/>
      <c r="JB5" s="112"/>
      <c r="JC5" s="112"/>
    </row>
    <row r="6" spans="1:299" ht="4.1500000000000004" hidden="1" customHeight="1" x14ac:dyDescent="0.25">
      <c r="A6" s="169"/>
      <c r="B6" s="169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  <c r="IP6" s="112"/>
      <c r="IQ6" s="112"/>
      <c r="IR6" s="112"/>
      <c r="IS6" s="112"/>
      <c r="IT6" s="112"/>
      <c r="IU6" s="112"/>
      <c r="IV6" s="112"/>
      <c r="IW6" s="112"/>
      <c r="IX6" s="112"/>
      <c r="IY6" s="112"/>
      <c r="IZ6" s="112"/>
      <c r="JA6" s="112"/>
      <c r="JB6" s="112"/>
      <c r="JC6" s="112"/>
    </row>
    <row r="7" spans="1:299" ht="16.149999999999999" hidden="1" customHeight="1" x14ac:dyDescent="0.25">
      <c r="A7" s="169"/>
      <c r="B7" s="16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2"/>
      <c r="IA7" s="112"/>
      <c r="IB7" s="112"/>
      <c r="IC7" s="112"/>
      <c r="ID7" s="112"/>
      <c r="IE7" s="112"/>
      <c r="IF7" s="112"/>
      <c r="IG7" s="112"/>
      <c r="IH7" s="112"/>
      <c r="II7" s="112"/>
      <c r="IJ7" s="112"/>
      <c r="IK7" s="112"/>
      <c r="IL7" s="112"/>
      <c r="IM7" s="112"/>
      <c r="IN7" s="112"/>
      <c r="IO7" s="112"/>
      <c r="IP7" s="112"/>
      <c r="IQ7" s="112"/>
      <c r="IR7" s="112"/>
      <c r="IS7" s="112"/>
      <c r="IT7" s="112"/>
      <c r="IU7" s="112"/>
      <c r="IV7" s="112"/>
      <c r="IW7" s="112"/>
      <c r="IX7" s="112"/>
      <c r="IY7" s="112"/>
      <c r="IZ7" s="112"/>
      <c r="JA7" s="112"/>
      <c r="JB7" s="112"/>
      <c r="JC7" s="112"/>
    </row>
    <row r="8" spans="1:299" ht="17.45" hidden="1" customHeight="1" x14ac:dyDescent="0.25">
      <c r="A8" s="169"/>
      <c r="B8" s="169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  <c r="IW8" s="112"/>
      <c r="IX8" s="112"/>
      <c r="IY8" s="112"/>
      <c r="IZ8" s="112"/>
      <c r="JA8" s="112"/>
      <c r="JB8" s="112"/>
      <c r="JC8" s="112"/>
    </row>
    <row r="9" spans="1:299" ht="18" hidden="1" customHeight="1" x14ac:dyDescent="0.25">
      <c r="A9" s="169"/>
      <c r="B9" s="169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2"/>
      <c r="IA9" s="112"/>
      <c r="IB9" s="112"/>
      <c r="IC9" s="112"/>
      <c r="ID9" s="112"/>
      <c r="IE9" s="112"/>
      <c r="IF9" s="112"/>
      <c r="IG9" s="112"/>
      <c r="IH9" s="112"/>
      <c r="II9" s="112"/>
      <c r="IJ9" s="112"/>
      <c r="IK9" s="112"/>
      <c r="IL9" s="112"/>
      <c r="IM9" s="112"/>
      <c r="IN9" s="112"/>
      <c r="IO9" s="112"/>
      <c r="IP9" s="112"/>
      <c r="IQ9" s="112"/>
      <c r="IR9" s="112"/>
      <c r="IS9" s="112"/>
      <c r="IT9" s="112"/>
      <c r="IU9" s="112"/>
      <c r="IV9" s="112"/>
      <c r="IW9" s="112"/>
      <c r="IX9" s="112"/>
      <c r="IY9" s="112"/>
      <c r="IZ9" s="112"/>
      <c r="JA9" s="112"/>
      <c r="JB9" s="112"/>
      <c r="JC9" s="112"/>
    </row>
    <row r="10" spans="1:299" ht="30" hidden="1" customHeight="1" x14ac:dyDescent="0.25">
      <c r="A10" s="169"/>
      <c r="B10" s="169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2"/>
      <c r="IA10" s="112"/>
      <c r="IB10" s="112"/>
      <c r="IC10" s="112"/>
      <c r="ID10" s="112"/>
      <c r="IE10" s="112"/>
      <c r="IF10" s="112"/>
      <c r="IG10" s="112"/>
      <c r="IH10" s="112"/>
      <c r="II10" s="112"/>
      <c r="IJ10" s="112"/>
      <c r="IK10" s="112"/>
      <c r="IL10" s="112"/>
      <c r="IM10" s="112"/>
      <c r="IN10" s="112"/>
      <c r="IO10" s="112"/>
      <c r="IP10" s="112"/>
      <c r="IQ10" s="112"/>
      <c r="IR10" s="112"/>
      <c r="IS10" s="112"/>
      <c r="IT10" s="112"/>
      <c r="IU10" s="112"/>
      <c r="IV10" s="112"/>
      <c r="IW10" s="112"/>
      <c r="IX10" s="112"/>
      <c r="IY10" s="112"/>
      <c r="IZ10" s="112"/>
      <c r="JA10" s="112"/>
      <c r="JB10" s="112"/>
      <c r="JC10" s="112"/>
    </row>
    <row r="11" spans="1:299" ht="15.75" x14ac:dyDescent="0.25">
      <c r="A11" s="169"/>
      <c r="B11" s="169"/>
      <c r="C11" s="107" t="s">
        <v>629</v>
      </c>
      <c r="D11" s="107" t="s">
        <v>5</v>
      </c>
      <c r="E11" s="107" t="s">
        <v>6</v>
      </c>
      <c r="F11" s="107" t="s">
        <v>630</v>
      </c>
      <c r="G11" s="107" t="s">
        <v>7</v>
      </c>
      <c r="H11" s="107" t="s">
        <v>8</v>
      </c>
      <c r="I11" s="107" t="s">
        <v>631</v>
      </c>
      <c r="J11" s="107" t="s">
        <v>9</v>
      </c>
      <c r="K11" s="107" t="s">
        <v>10</v>
      </c>
      <c r="L11" s="107" t="s">
        <v>703</v>
      </c>
      <c r="M11" s="107" t="s">
        <v>9</v>
      </c>
      <c r="N11" s="107" t="s">
        <v>10</v>
      </c>
      <c r="O11" s="107" t="s">
        <v>632</v>
      </c>
      <c r="P11" s="107" t="s">
        <v>11</v>
      </c>
      <c r="Q11" s="107" t="s">
        <v>4</v>
      </c>
      <c r="R11" s="107" t="s">
        <v>633</v>
      </c>
      <c r="S11" s="107" t="s">
        <v>6</v>
      </c>
      <c r="T11" s="107" t="s">
        <v>12</v>
      </c>
      <c r="U11" s="107" t="s">
        <v>634</v>
      </c>
      <c r="V11" s="107" t="s">
        <v>6</v>
      </c>
      <c r="W11" s="107" t="s">
        <v>12</v>
      </c>
      <c r="X11" s="107" t="s">
        <v>635</v>
      </c>
      <c r="Y11" s="107"/>
      <c r="Z11" s="107"/>
      <c r="AA11" s="107" t="s">
        <v>636</v>
      </c>
      <c r="AB11" s="107"/>
      <c r="AC11" s="107"/>
      <c r="AD11" s="107" t="s">
        <v>637</v>
      </c>
      <c r="AE11" s="107"/>
      <c r="AF11" s="107"/>
      <c r="AG11" s="107" t="s">
        <v>704</v>
      </c>
      <c r="AH11" s="107"/>
      <c r="AI11" s="107"/>
      <c r="AJ11" s="107" t="s">
        <v>638</v>
      </c>
      <c r="AK11" s="107"/>
      <c r="AL11" s="107"/>
      <c r="AM11" s="107" t="s">
        <v>639</v>
      </c>
      <c r="AN11" s="107"/>
      <c r="AO11" s="107"/>
      <c r="AP11" s="119" t="s">
        <v>640</v>
      </c>
      <c r="AQ11" s="119"/>
      <c r="AR11" s="119"/>
      <c r="AS11" s="107" t="s">
        <v>641</v>
      </c>
      <c r="AT11" s="107"/>
      <c r="AU11" s="107"/>
      <c r="AV11" s="107" t="s">
        <v>642</v>
      </c>
      <c r="AW11" s="107"/>
      <c r="AX11" s="107"/>
      <c r="AY11" s="107" t="s">
        <v>643</v>
      </c>
      <c r="AZ11" s="107"/>
      <c r="BA11" s="107"/>
      <c r="BB11" s="107" t="s">
        <v>644</v>
      </c>
      <c r="BC11" s="107"/>
      <c r="BD11" s="107"/>
      <c r="BE11" s="107" t="s">
        <v>645</v>
      </c>
      <c r="BF11" s="107"/>
      <c r="BG11" s="107"/>
      <c r="BH11" s="119" t="s">
        <v>646</v>
      </c>
      <c r="BI11" s="119"/>
      <c r="BJ11" s="119"/>
      <c r="BK11" s="119" t="s">
        <v>705</v>
      </c>
      <c r="BL11" s="119"/>
      <c r="BM11" s="119"/>
      <c r="BN11" s="107" t="s">
        <v>647</v>
      </c>
      <c r="BO11" s="107"/>
      <c r="BP11" s="107"/>
      <c r="BQ11" s="107" t="s">
        <v>648</v>
      </c>
      <c r="BR11" s="107"/>
      <c r="BS11" s="107"/>
      <c r="BT11" s="119" t="s">
        <v>649</v>
      </c>
      <c r="BU11" s="119"/>
      <c r="BV11" s="119"/>
      <c r="BW11" s="107" t="s">
        <v>650</v>
      </c>
      <c r="BX11" s="107"/>
      <c r="BY11" s="107"/>
      <c r="BZ11" s="107" t="s">
        <v>651</v>
      </c>
      <c r="CA11" s="107"/>
      <c r="CB11" s="107"/>
      <c r="CC11" s="107" t="s">
        <v>652</v>
      </c>
      <c r="CD11" s="107"/>
      <c r="CE11" s="107"/>
      <c r="CF11" s="107" t="s">
        <v>653</v>
      </c>
      <c r="CG11" s="107"/>
      <c r="CH11" s="107"/>
      <c r="CI11" s="107" t="s">
        <v>654</v>
      </c>
      <c r="CJ11" s="107"/>
      <c r="CK11" s="107"/>
      <c r="CL11" s="107" t="s">
        <v>655</v>
      </c>
      <c r="CM11" s="107"/>
      <c r="CN11" s="107"/>
      <c r="CO11" s="107" t="s">
        <v>706</v>
      </c>
      <c r="CP11" s="107"/>
      <c r="CQ11" s="107"/>
      <c r="CR11" s="107" t="s">
        <v>656</v>
      </c>
      <c r="CS11" s="107"/>
      <c r="CT11" s="107"/>
      <c r="CU11" s="107" t="s">
        <v>657</v>
      </c>
      <c r="CV11" s="107"/>
      <c r="CW11" s="107"/>
      <c r="CX11" s="107" t="s">
        <v>658</v>
      </c>
      <c r="CY11" s="107"/>
      <c r="CZ11" s="107"/>
      <c r="DA11" s="107" t="s">
        <v>659</v>
      </c>
      <c r="DB11" s="107"/>
      <c r="DC11" s="107"/>
      <c r="DD11" s="119" t="s">
        <v>660</v>
      </c>
      <c r="DE11" s="119"/>
      <c r="DF11" s="119"/>
      <c r="DG11" s="119" t="s">
        <v>661</v>
      </c>
      <c r="DH11" s="119"/>
      <c r="DI11" s="119"/>
      <c r="DJ11" s="119" t="s">
        <v>662</v>
      </c>
      <c r="DK11" s="119"/>
      <c r="DL11" s="119"/>
      <c r="DM11" s="119" t="s">
        <v>707</v>
      </c>
      <c r="DN11" s="119"/>
      <c r="DO11" s="119"/>
      <c r="DP11" s="119" t="s">
        <v>663</v>
      </c>
      <c r="DQ11" s="119"/>
      <c r="DR11" s="119"/>
      <c r="DS11" s="119" t="s">
        <v>664</v>
      </c>
      <c r="DT11" s="119"/>
      <c r="DU11" s="119"/>
      <c r="DV11" s="119" t="s">
        <v>665</v>
      </c>
      <c r="DW11" s="119"/>
      <c r="DX11" s="119"/>
      <c r="DY11" s="119" t="s">
        <v>666</v>
      </c>
      <c r="DZ11" s="119"/>
      <c r="EA11" s="119"/>
      <c r="EB11" s="119" t="s">
        <v>667</v>
      </c>
      <c r="EC11" s="119"/>
      <c r="ED11" s="119"/>
      <c r="EE11" s="119" t="s">
        <v>668</v>
      </c>
      <c r="EF11" s="119"/>
      <c r="EG11" s="119"/>
      <c r="EH11" s="119" t="s">
        <v>708</v>
      </c>
      <c r="EI11" s="119"/>
      <c r="EJ11" s="119"/>
      <c r="EK11" s="119" t="s">
        <v>669</v>
      </c>
      <c r="EL11" s="119"/>
      <c r="EM11" s="119"/>
      <c r="EN11" s="119" t="s">
        <v>670</v>
      </c>
      <c r="EO11" s="119"/>
      <c r="EP11" s="119"/>
      <c r="EQ11" s="119" t="s">
        <v>671</v>
      </c>
      <c r="ER11" s="119"/>
      <c r="ES11" s="119"/>
      <c r="ET11" s="119" t="s">
        <v>672</v>
      </c>
      <c r="EU11" s="119"/>
      <c r="EV11" s="119"/>
      <c r="EW11" s="119" t="s">
        <v>673</v>
      </c>
      <c r="EX11" s="119"/>
      <c r="EY11" s="119"/>
      <c r="EZ11" s="119" t="s">
        <v>674</v>
      </c>
      <c r="FA11" s="119"/>
      <c r="FB11" s="119"/>
      <c r="FC11" s="119" t="s">
        <v>675</v>
      </c>
      <c r="FD11" s="119"/>
      <c r="FE11" s="119"/>
      <c r="FF11" s="119" t="s">
        <v>676</v>
      </c>
      <c r="FG11" s="119"/>
      <c r="FH11" s="119"/>
      <c r="FI11" s="119" t="s">
        <v>677</v>
      </c>
      <c r="FJ11" s="119"/>
      <c r="FK11" s="119"/>
      <c r="FL11" s="119" t="s">
        <v>709</v>
      </c>
      <c r="FM11" s="119"/>
      <c r="FN11" s="119"/>
      <c r="FO11" s="119" t="s">
        <v>678</v>
      </c>
      <c r="FP11" s="119"/>
      <c r="FQ11" s="119"/>
      <c r="FR11" s="119" t="s">
        <v>679</v>
      </c>
      <c r="FS11" s="119"/>
      <c r="FT11" s="119"/>
      <c r="FU11" s="119" t="s">
        <v>680</v>
      </c>
      <c r="FV11" s="119"/>
      <c r="FW11" s="119"/>
      <c r="FX11" s="119" t="s">
        <v>681</v>
      </c>
      <c r="FY11" s="119"/>
      <c r="FZ11" s="119"/>
      <c r="GA11" s="119" t="s">
        <v>682</v>
      </c>
      <c r="GB11" s="119"/>
      <c r="GC11" s="119"/>
      <c r="GD11" s="119" t="s">
        <v>683</v>
      </c>
      <c r="GE11" s="119"/>
      <c r="GF11" s="119"/>
      <c r="GG11" s="119" t="s">
        <v>684</v>
      </c>
      <c r="GH11" s="119"/>
      <c r="GI11" s="119"/>
      <c r="GJ11" s="119" t="s">
        <v>685</v>
      </c>
      <c r="GK11" s="119"/>
      <c r="GL11" s="119"/>
      <c r="GM11" s="119" t="s">
        <v>686</v>
      </c>
      <c r="GN11" s="119"/>
      <c r="GO11" s="119"/>
      <c r="GP11" s="119" t="s">
        <v>710</v>
      </c>
      <c r="GQ11" s="119"/>
      <c r="GR11" s="119"/>
      <c r="GS11" s="119" t="s">
        <v>687</v>
      </c>
      <c r="GT11" s="119"/>
      <c r="GU11" s="119"/>
      <c r="GV11" s="119" t="s">
        <v>688</v>
      </c>
      <c r="GW11" s="119"/>
      <c r="GX11" s="119"/>
      <c r="GY11" s="119" t="s">
        <v>689</v>
      </c>
      <c r="GZ11" s="119"/>
      <c r="HA11" s="119"/>
      <c r="HB11" s="119" t="s">
        <v>690</v>
      </c>
      <c r="HC11" s="119"/>
      <c r="HD11" s="119"/>
      <c r="HE11" s="119" t="s">
        <v>691</v>
      </c>
      <c r="HF11" s="119"/>
      <c r="HG11" s="119"/>
      <c r="HH11" s="119" t="s">
        <v>692</v>
      </c>
      <c r="HI11" s="119"/>
      <c r="HJ11" s="119"/>
      <c r="HK11" s="119" t="s">
        <v>693</v>
      </c>
      <c r="HL11" s="119"/>
      <c r="HM11" s="119"/>
      <c r="HN11" s="119" t="s">
        <v>694</v>
      </c>
      <c r="HO11" s="119"/>
      <c r="HP11" s="119"/>
      <c r="HQ11" s="119" t="s">
        <v>695</v>
      </c>
      <c r="HR11" s="119"/>
      <c r="HS11" s="119"/>
      <c r="HT11" s="119" t="s">
        <v>711</v>
      </c>
      <c r="HU11" s="119"/>
      <c r="HV11" s="119"/>
      <c r="HW11" s="119" t="s">
        <v>696</v>
      </c>
      <c r="HX11" s="119"/>
      <c r="HY11" s="119"/>
      <c r="HZ11" s="119" t="s">
        <v>697</v>
      </c>
      <c r="IA11" s="119"/>
      <c r="IB11" s="119"/>
      <c r="IC11" s="119" t="s">
        <v>698</v>
      </c>
      <c r="ID11" s="119"/>
      <c r="IE11" s="119"/>
      <c r="IF11" s="119" t="s">
        <v>699</v>
      </c>
      <c r="IG11" s="119"/>
      <c r="IH11" s="119"/>
      <c r="II11" s="119" t="s">
        <v>712</v>
      </c>
      <c r="IJ11" s="119"/>
      <c r="IK11" s="119"/>
      <c r="IL11" s="119" t="s">
        <v>700</v>
      </c>
      <c r="IM11" s="119"/>
      <c r="IN11" s="119"/>
      <c r="IO11" s="119" t="s">
        <v>701</v>
      </c>
      <c r="IP11" s="119"/>
      <c r="IQ11" s="119"/>
      <c r="IR11" s="119" t="s">
        <v>702</v>
      </c>
      <c r="IS11" s="119"/>
      <c r="IT11" s="119"/>
    </row>
    <row r="12" spans="1:299" ht="93" customHeight="1" x14ac:dyDescent="0.25">
      <c r="A12" s="169"/>
      <c r="B12" s="169"/>
      <c r="C12" s="106" t="s">
        <v>1334</v>
      </c>
      <c r="D12" s="106"/>
      <c r="E12" s="106"/>
      <c r="F12" s="106" t="s">
        <v>1335</v>
      </c>
      <c r="G12" s="106"/>
      <c r="H12" s="106"/>
      <c r="I12" s="106" t="s">
        <v>1336</v>
      </c>
      <c r="J12" s="106"/>
      <c r="K12" s="106"/>
      <c r="L12" s="106" t="s">
        <v>1337</v>
      </c>
      <c r="M12" s="106"/>
      <c r="N12" s="106"/>
      <c r="O12" s="106" t="s">
        <v>1338</v>
      </c>
      <c r="P12" s="106"/>
      <c r="Q12" s="106"/>
      <c r="R12" s="106" t="s">
        <v>1339</v>
      </c>
      <c r="S12" s="106"/>
      <c r="T12" s="106"/>
      <c r="U12" s="106" t="s">
        <v>1340</v>
      </c>
      <c r="V12" s="106"/>
      <c r="W12" s="106"/>
      <c r="X12" s="106" t="s">
        <v>1341</v>
      </c>
      <c r="Y12" s="106"/>
      <c r="Z12" s="106"/>
      <c r="AA12" s="106" t="s">
        <v>1342</v>
      </c>
      <c r="AB12" s="106"/>
      <c r="AC12" s="106"/>
      <c r="AD12" s="106" t="s">
        <v>1343</v>
      </c>
      <c r="AE12" s="106"/>
      <c r="AF12" s="106"/>
      <c r="AG12" s="106" t="s">
        <v>1344</v>
      </c>
      <c r="AH12" s="106"/>
      <c r="AI12" s="106"/>
      <c r="AJ12" s="106" t="s">
        <v>1345</v>
      </c>
      <c r="AK12" s="106"/>
      <c r="AL12" s="106"/>
      <c r="AM12" s="106" t="s">
        <v>1346</v>
      </c>
      <c r="AN12" s="106"/>
      <c r="AO12" s="106"/>
      <c r="AP12" s="106" t="s">
        <v>1347</v>
      </c>
      <c r="AQ12" s="106"/>
      <c r="AR12" s="106"/>
      <c r="AS12" s="106" t="s">
        <v>1348</v>
      </c>
      <c r="AT12" s="106"/>
      <c r="AU12" s="106"/>
      <c r="AV12" s="106" t="s">
        <v>1349</v>
      </c>
      <c r="AW12" s="106"/>
      <c r="AX12" s="106"/>
      <c r="AY12" s="106" t="s">
        <v>1350</v>
      </c>
      <c r="AZ12" s="106"/>
      <c r="BA12" s="106"/>
      <c r="BB12" s="106" t="s">
        <v>1351</v>
      </c>
      <c r="BC12" s="106"/>
      <c r="BD12" s="106"/>
      <c r="BE12" s="106" t="s">
        <v>1352</v>
      </c>
      <c r="BF12" s="106"/>
      <c r="BG12" s="106"/>
      <c r="BH12" s="106" t="s">
        <v>1353</v>
      </c>
      <c r="BI12" s="106"/>
      <c r="BJ12" s="106"/>
      <c r="BK12" s="106" t="s">
        <v>1354</v>
      </c>
      <c r="BL12" s="106"/>
      <c r="BM12" s="106"/>
      <c r="BN12" s="106" t="s">
        <v>1355</v>
      </c>
      <c r="BO12" s="106"/>
      <c r="BP12" s="106"/>
      <c r="BQ12" s="106" t="s">
        <v>1356</v>
      </c>
      <c r="BR12" s="106"/>
      <c r="BS12" s="106"/>
      <c r="BT12" s="106" t="s">
        <v>1357</v>
      </c>
      <c r="BU12" s="106"/>
      <c r="BV12" s="106"/>
      <c r="BW12" s="106" t="s">
        <v>1358</v>
      </c>
      <c r="BX12" s="106"/>
      <c r="BY12" s="106"/>
      <c r="BZ12" s="106" t="s">
        <v>1195</v>
      </c>
      <c r="CA12" s="106"/>
      <c r="CB12" s="106"/>
      <c r="CC12" s="106" t="s">
        <v>1359</v>
      </c>
      <c r="CD12" s="106"/>
      <c r="CE12" s="106"/>
      <c r="CF12" s="106" t="s">
        <v>1360</v>
      </c>
      <c r="CG12" s="106"/>
      <c r="CH12" s="106"/>
      <c r="CI12" s="106" t="s">
        <v>1361</v>
      </c>
      <c r="CJ12" s="106"/>
      <c r="CK12" s="106"/>
      <c r="CL12" s="106" t="s">
        <v>1362</v>
      </c>
      <c r="CM12" s="106"/>
      <c r="CN12" s="106"/>
      <c r="CO12" s="106" t="s">
        <v>1363</v>
      </c>
      <c r="CP12" s="106"/>
      <c r="CQ12" s="106"/>
      <c r="CR12" s="106" t="s">
        <v>1364</v>
      </c>
      <c r="CS12" s="106"/>
      <c r="CT12" s="106"/>
      <c r="CU12" s="106" t="s">
        <v>1365</v>
      </c>
      <c r="CV12" s="106"/>
      <c r="CW12" s="106"/>
      <c r="CX12" s="106" t="s">
        <v>1366</v>
      </c>
      <c r="CY12" s="106"/>
      <c r="CZ12" s="106"/>
      <c r="DA12" s="106" t="s">
        <v>1367</v>
      </c>
      <c r="DB12" s="106"/>
      <c r="DC12" s="106"/>
      <c r="DD12" s="106" t="s">
        <v>1368</v>
      </c>
      <c r="DE12" s="106"/>
      <c r="DF12" s="106"/>
      <c r="DG12" s="106" t="s">
        <v>1369</v>
      </c>
      <c r="DH12" s="106"/>
      <c r="DI12" s="106"/>
      <c r="DJ12" s="137" t="s">
        <v>1370</v>
      </c>
      <c r="DK12" s="137"/>
      <c r="DL12" s="137"/>
      <c r="DM12" s="137" t="s">
        <v>1371</v>
      </c>
      <c r="DN12" s="137"/>
      <c r="DO12" s="137"/>
      <c r="DP12" s="137" t="s">
        <v>1372</v>
      </c>
      <c r="DQ12" s="137"/>
      <c r="DR12" s="137"/>
      <c r="DS12" s="137" t="s">
        <v>1373</v>
      </c>
      <c r="DT12" s="137"/>
      <c r="DU12" s="137"/>
      <c r="DV12" s="137" t="s">
        <v>743</v>
      </c>
      <c r="DW12" s="137"/>
      <c r="DX12" s="137"/>
      <c r="DY12" s="106" t="s">
        <v>759</v>
      </c>
      <c r="DZ12" s="106"/>
      <c r="EA12" s="106"/>
      <c r="EB12" s="106" t="s">
        <v>760</v>
      </c>
      <c r="EC12" s="106"/>
      <c r="ED12" s="106"/>
      <c r="EE12" s="106" t="s">
        <v>1227</v>
      </c>
      <c r="EF12" s="106"/>
      <c r="EG12" s="106"/>
      <c r="EH12" s="106" t="s">
        <v>761</v>
      </c>
      <c r="EI12" s="106"/>
      <c r="EJ12" s="106"/>
      <c r="EK12" s="106" t="s">
        <v>1330</v>
      </c>
      <c r="EL12" s="106"/>
      <c r="EM12" s="106"/>
      <c r="EN12" s="106" t="s">
        <v>764</v>
      </c>
      <c r="EO12" s="106"/>
      <c r="EP12" s="106"/>
      <c r="EQ12" s="106" t="s">
        <v>1236</v>
      </c>
      <c r="ER12" s="106"/>
      <c r="ES12" s="106"/>
      <c r="ET12" s="106" t="s">
        <v>769</v>
      </c>
      <c r="EU12" s="106"/>
      <c r="EV12" s="106"/>
      <c r="EW12" s="106" t="s">
        <v>1239</v>
      </c>
      <c r="EX12" s="106"/>
      <c r="EY12" s="106"/>
      <c r="EZ12" s="106" t="s">
        <v>1241</v>
      </c>
      <c r="FA12" s="106"/>
      <c r="FB12" s="106"/>
      <c r="FC12" s="106" t="s">
        <v>1243</v>
      </c>
      <c r="FD12" s="106"/>
      <c r="FE12" s="106"/>
      <c r="FF12" s="106" t="s">
        <v>1331</v>
      </c>
      <c r="FG12" s="106"/>
      <c r="FH12" s="106"/>
      <c r="FI12" s="106" t="s">
        <v>1246</v>
      </c>
      <c r="FJ12" s="106"/>
      <c r="FK12" s="106"/>
      <c r="FL12" s="106" t="s">
        <v>773</v>
      </c>
      <c r="FM12" s="106"/>
      <c r="FN12" s="106"/>
      <c r="FO12" s="106" t="s">
        <v>1250</v>
      </c>
      <c r="FP12" s="106"/>
      <c r="FQ12" s="106"/>
      <c r="FR12" s="106" t="s">
        <v>1253</v>
      </c>
      <c r="FS12" s="106"/>
      <c r="FT12" s="106"/>
      <c r="FU12" s="106" t="s">
        <v>1257</v>
      </c>
      <c r="FV12" s="106"/>
      <c r="FW12" s="106"/>
      <c r="FX12" s="106" t="s">
        <v>1259</v>
      </c>
      <c r="FY12" s="106"/>
      <c r="FZ12" s="106"/>
      <c r="GA12" s="137" t="s">
        <v>1262</v>
      </c>
      <c r="GB12" s="137"/>
      <c r="GC12" s="137"/>
      <c r="GD12" s="106" t="s">
        <v>778</v>
      </c>
      <c r="GE12" s="106"/>
      <c r="GF12" s="106"/>
      <c r="GG12" s="137" t="s">
        <v>1269</v>
      </c>
      <c r="GH12" s="137"/>
      <c r="GI12" s="137"/>
      <c r="GJ12" s="137" t="s">
        <v>1270</v>
      </c>
      <c r="GK12" s="137"/>
      <c r="GL12" s="137"/>
      <c r="GM12" s="137" t="s">
        <v>1272</v>
      </c>
      <c r="GN12" s="137"/>
      <c r="GO12" s="137"/>
      <c r="GP12" s="137" t="s">
        <v>1273</v>
      </c>
      <c r="GQ12" s="137"/>
      <c r="GR12" s="137"/>
      <c r="GS12" s="137" t="s">
        <v>785</v>
      </c>
      <c r="GT12" s="137"/>
      <c r="GU12" s="137"/>
      <c r="GV12" s="137" t="s">
        <v>787</v>
      </c>
      <c r="GW12" s="137"/>
      <c r="GX12" s="137"/>
      <c r="GY12" s="137" t="s">
        <v>788</v>
      </c>
      <c r="GZ12" s="137"/>
      <c r="HA12" s="137"/>
      <c r="HB12" s="106" t="s">
        <v>1280</v>
      </c>
      <c r="HC12" s="106"/>
      <c r="HD12" s="106"/>
      <c r="HE12" s="106" t="s">
        <v>1282</v>
      </c>
      <c r="HF12" s="106"/>
      <c r="HG12" s="106"/>
      <c r="HH12" s="106" t="s">
        <v>794</v>
      </c>
      <c r="HI12" s="106"/>
      <c r="HJ12" s="106"/>
      <c r="HK12" s="106" t="s">
        <v>1283</v>
      </c>
      <c r="HL12" s="106"/>
      <c r="HM12" s="106"/>
      <c r="HN12" s="106" t="s">
        <v>1286</v>
      </c>
      <c r="HO12" s="106"/>
      <c r="HP12" s="106"/>
      <c r="HQ12" s="106" t="s">
        <v>797</v>
      </c>
      <c r="HR12" s="106"/>
      <c r="HS12" s="106"/>
      <c r="HT12" s="106" t="s">
        <v>795</v>
      </c>
      <c r="HU12" s="106"/>
      <c r="HV12" s="106"/>
      <c r="HW12" s="106" t="s">
        <v>616</v>
      </c>
      <c r="HX12" s="106"/>
      <c r="HY12" s="106"/>
      <c r="HZ12" s="106" t="s">
        <v>1295</v>
      </c>
      <c r="IA12" s="106"/>
      <c r="IB12" s="106"/>
      <c r="IC12" s="106" t="s">
        <v>1299</v>
      </c>
      <c r="ID12" s="106"/>
      <c r="IE12" s="106"/>
      <c r="IF12" s="106" t="s">
        <v>800</v>
      </c>
      <c r="IG12" s="106"/>
      <c r="IH12" s="106"/>
      <c r="II12" s="106" t="s">
        <v>1304</v>
      </c>
      <c r="IJ12" s="106"/>
      <c r="IK12" s="106"/>
      <c r="IL12" s="106" t="s">
        <v>1305</v>
      </c>
      <c r="IM12" s="106"/>
      <c r="IN12" s="106"/>
      <c r="IO12" s="106" t="s">
        <v>1309</v>
      </c>
      <c r="IP12" s="106"/>
      <c r="IQ12" s="106"/>
      <c r="IR12" s="106" t="s">
        <v>1313</v>
      </c>
      <c r="IS12" s="106"/>
      <c r="IT12" s="106"/>
      <c r="KM12" s="76"/>
    </row>
    <row r="13" spans="1:299" ht="82.5" customHeight="1" x14ac:dyDescent="0.25">
      <c r="A13" s="170"/>
      <c r="B13" s="170"/>
      <c r="C13" s="64" t="s">
        <v>30</v>
      </c>
      <c r="D13" s="64" t="s">
        <v>1163</v>
      </c>
      <c r="E13" s="64" t="s">
        <v>1164</v>
      </c>
      <c r="F13" s="64" t="s">
        <v>1165</v>
      </c>
      <c r="G13" s="64" t="s">
        <v>1166</v>
      </c>
      <c r="H13" s="64" t="s">
        <v>1057</v>
      </c>
      <c r="I13" s="64" t="s">
        <v>1167</v>
      </c>
      <c r="J13" s="64" t="s">
        <v>1168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1169</v>
      </c>
      <c r="Q13" s="64" t="s">
        <v>623</v>
      </c>
      <c r="R13" s="64" t="s">
        <v>717</v>
      </c>
      <c r="S13" s="64" t="s">
        <v>1170</v>
      </c>
      <c r="T13" s="64" t="s">
        <v>718</v>
      </c>
      <c r="U13" s="64" t="s">
        <v>1171</v>
      </c>
      <c r="V13" s="64" t="s">
        <v>1172</v>
      </c>
      <c r="W13" s="64" t="s">
        <v>1173</v>
      </c>
      <c r="X13" s="64" t="s">
        <v>719</v>
      </c>
      <c r="Y13" s="64" t="s">
        <v>720</v>
      </c>
      <c r="Z13" s="64" t="s">
        <v>1174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1175</v>
      </c>
      <c r="AG13" s="64" t="s">
        <v>1176</v>
      </c>
      <c r="AH13" s="64" t="s">
        <v>1177</v>
      </c>
      <c r="AI13" s="64" t="s">
        <v>1178</v>
      </c>
      <c r="AJ13" s="64" t="s">
        <v>1179</v>
      </c>
      <c r="AK13" s="64" t="s">
        <v>514</v>
      </c>
      <c r="AL13" s="64" t="s">
        <v>1180</v>
      </c>
      <c r="AM13" s="64" t="s">
        <v>722</v>
      </c>
      <c r="AN13" s="64" t="s">
        <v>723</v>
      </c>
      <c r="AO13" s="64" t="s">
        <v>1181</v>
      </c>
      <c r="AP13" s="64" t="s">
        <v>724</v>
      </c>
      <c r="AQ13" s="64" t="s">
        <v>1182</v>
      </c>
      <c r="AR13" s="64" t="s">
        <v>725</v>
      </c>
      <c r="AS13" s="64" t="s">
        <v>94</v>
      </c>
      <c r="AT13" s="64" t="s">
        <v>255</v>
      </c>
      <c r="AU13" s="64" t="s">
        <v>1183</v>
      </c>
      <c r="AV13" s="64" t="s">
        <v>726</v>
      </c>
      <c r="AW13" s="64" t="s">
        <v>727</v>
      </c>
      <c r="AX13" s="64" t="s">
        <v>1184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1185</v>
      </c>
      <c r="BH13" s="64" t="s">
        <v>1186</v>
      </c>
      <c r="BI13" s="64" t="s">
        <v>734</v>
      </c>
      <c r="BJ13" s="64" t="s">
        <v>1187</v>
      </c>
      <c r="BK13" s="64" t="s">
        <v>735</v>
      </c>
      <c r="BL13" s="64" t="s">
        <v>736</v>
      </c>
      <c r="BM13" s="64" t="s">
        <v>1188</v>
      </c>
      <c r="BN13" s="64" t="s">
        <v>1189</v>
      </c>
      <c r="BO13" s="64" t="s">
        <v>1190</v>
      </c>
      <c r="BP13" s="64" t="s">
        <v>721</v>
      </c>
      <c r="BQ13" s="64" t="s">
        <v>1191</v>
      </c>
      <c r="BR13" s="64" t="s">
        <v>1192</v>
      </c>
      <c r="BS13" s="64" t="s">
        <v>1193</v>
      </c>
      <c r="BT13" s="64" t="s">
        <v>737</v>
      </c>
      <c r="BU13" s="64" t="s">
        <v>738</v>
      </c>
      <c r="BV13" s="64" t="s">
        <v>1194</v>
      </c>
      <c r="BW13" s="64" t="s">
        <v>739</v>
      </c>
      <c r="BX13" s="64" t="s">
        <v>740</v>
      </c>
      <c r="BY13" s="64" t="s">
        <v>741</v>
      </c>
      <c r="BZ13" s="64" t="s">
        <v>1195</v>
      </c>
      <c r="CA13" s="64" t="s">
        <v>1196</v>
      </c>
      <c r="CB13" s="64" t="s">
        <v>1197</v>
      </c>
      <c r="CC13" s="64" t="s">
        <v>1198</v>
      </c>
      <c r="CD13" s="64" t="s">
        <v>744</v>
      </c>
      <c r="CE13" s="64" t="s">
        <v>745</v>
      </c>
      <c r="CF13" s="64" t="s">
        <v>1199</v>
      </c>
      <c r="CG13" s="64" t="s">
        <v>1200</v>
      </c>
      <c r="CH13" s="64" t="s">
        <v>742</v>
      </c>
      <c r="CI13" s="64" t="s">
        <v>1201</v>
      </c>
      <c r="CJ13" s="64" t="s">
        <v>1202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1203</v>
      </c>
      <c r="CQ13" s="64" t="s">
        <v>748</v>
      </c>
      <c r="CR13" s="64" t="s">
        <v>749</v>
      </c>
      <c r="CS13" s="64" t="s">
        <v>1204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1205</v>
      </c>
      <c r="CY13" s="64" t="s">
        <v>1206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1207</v>
      </c>
      <c r="DG13" s="64" t="s">
        <v>1208</v>
      </c>
      <c r="DH13" s="64" t="s">
        <v>1209</v>
      </c>
      <c r="DI13" s="64" t="s">
        <v>1210</v>
      </c>
      <c r="DJ13" s="65" t="s">
        <v>358</v>
      </c>
      <c r="DK13" s="64" t="s">
        <v>1211</v>
      </c>
      <c r="DL13" s="65" t="s">
        <v>1212</v>
      </c>
      <c r="DM13" s="65" t="s">
        <v>756</v>
      </c>
      <c r="DN13" s="64" t="s">
        <v>1213</v>
      </c>
      <c r="DO13" s="65" t="s">
        <v>757</v>
      </c>
      <c r="DP13" s="65" t="s">
        <v>758</v>
      </c>
      <c r="DQ13" s="64" t="s">
        <v>1329</v>
      </c>
      <c r="DR13" s="65" t="s">
        <v>1214</v>
      </c>
      <c r="DS13" s="65" t="s">
        <v>1215</v>
      </c>
      <c r="DT13" s="64" t="s">
        <v>1216</v>
      </c>
      <c r="DU13" s="65" t="s">
        <v>1217</v>
      </c>
      <c r="DV13" s="65" t="s">
        <v>1218</v>
      </c>
      <c r="DW13" s="64" t="s">
        <v>1219</v>
      </c>
      <c r="DX13" s="65" t="s">
        <v>1220</v>
      </c>
      <c r="DY13" s="64" t="s">
        <v>1221</v>
      </c>
      <c r="DZ13" s="64" t="s">
        <v>1222</v>
      </c>
      <c r="EA13" s="64" t="s">
        <v>1223</v>
      </c>
      <c r="EB13" s="64" t="s">
        <v>1224</v>
      </c>
      <c r="EC13" s="64" t="s">
        <v>1225</v>
      </c>
      <c r="ED13" s="64" t="s">
        <v>1226</v>
      </c>
      <c r="EE13" s="64" t="s">
        <v>1228</v>
      </c>
      <c r="EF13" s="64" t="s">
        <v>1229</v>
      </c>
      <c r="EG13" s="64" t="s">
        <v>1230</v>
      </c>
      <c r="EH13" s="64" t="s">
        <v>762</v>
      </c>
      <c r="EI13" s="64" t="s">
        <v>763</v>
      </c>
      <c r="EJ13" s="64" t="s">
        <v>1231</v>
      </c>
      <c r="EK13" s="64" t="s">
        <v>1232</v>
      </c>
      <c r="EL13" s="64" t="s">
        <v>1233</v>
      </c>
      <c r="EM13" s="64" t="s">
        <v>1234</v>
      </c>
      <c r="EN13" s="64" t="s">
        <v>765</v>
      </c>
      <c r="EO13" s="64" t="s">
        <v>766</v>
      </c>
      <c r="EP13" s="64" t="s">
        <v>1235</v>
      </c>
      <c r="EQ13" s="64" t="s">
        <v>767</v>
      </c>
      <c r="ER13" s="64" t="s">
        <v>768</v>
      </c>
      <c r="ES13" s="64" t="s">
        <v>1237</v>
      </c>
      <c r="ET13" s="64" t="s">
        <v>770</v>
      </c>
      <c r="EU13" s="64" t="s">
        <v>771</v>
      </c>
      <c r="EV13" s="64" t="s">
        <v>1238</v>
      </c>
      <c r="EW13" s="64" t="s">
        <v>770</v>
      </c>
      <c r="EX13" s="64" t="s">
        <v>771</v>
      </c>
      <c r="EY13" s="64" t="s">
        <v>1240</v>
      </c>
      <c r="EZ13" s="64" t="s">
        <v>196</v>
      </c>
      <c r="FA13" s="64" t="s">
        <v>1242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1244</v>
      </c>
      <c r="FH13" s="64" t="s">
        <v>1245</v>
      </c>
      <c r="FI13" s="64" t="s">
        <v>16</v>
      </c>
      <c r="FJ13" s="64" t="s">
        <v>17</v>
      </c>
      <c r="FK13" s="64" t="s">
        <v>145</v>
      </c>
      <c r="FL13" s="64" t="s">
        <v>1247</v>
      </c>
      <c r="FM13" s="64" t="s">
        <v>1248</v>
      </c>
      <c r="FN13" s="64" t="s">
        <v>1249</v>
      </c>
      <c r="FO13" s="64" t="s">
        <v>1251</v>
      </c>
      <c r="FP13" s="64" t="s">
        <v>1252</v>
      </c>
      <c r="FQ13" s="64" t="s">
        <v>1254</v>
      </c>
      <c r="FR13" s="64" t="s">
        <v>774</v>
      </c>
      <c r="FS13" s="64" t="s">
        <v>1255</v>
      </c>
      <c r="FT13" s="64" t="s">
        <v>1256</v>
      </c>
      <c r="FU13" s="64" t="s">
        <v>775</v>
      </c>
      <c r="FV13" s="64" t="s">
        <v>776</v>
      </c>
      <c r="FW13" s="64" t="s">
        <v>1258</v>
      </c>
      <c r="FX13" s="64" t="s">
        <v>1260</v>
      </c>
      <c r="FY13" s="64" t="s">
        <v>777</v>
      </c>
      <c r="FZ13" s="64" t="s">
        <v>1261</v>
      </c>
      <c r="GA13" s="65" t="s">
        <v>1263</v>
      </c>
      <c r="GB13" s="64" t="s">
        <v>1264</v>
      </c>
      <c r="GC13" s="65" t="s">
        <v>1265</v>
      </c>
      <c r="GD13" s="64" t="s">
        <v>1266</v>
      </c>
      <c r="GE13" s="64" t="s">
        <v>1267</v>
      </c>
      <c r="GF13" s="64" t="s">
        <v>1268</v>
      </c>
      <c r="GG13" s="65" t="s">
        <v>150</v>
      </c>
      <c r="GH13" s="64" t="s">
        <v>779</v>
      </c>
      <c r="GI13" s="65" t="s">
        <v>780</v>
      </c>
      <c r="GJ13" s="65" t="s">
        <v>1271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1274</v>
      </c>
      <c r="GS13" s="65" t="s">
        <v>1275</v>
      </c>
      <c r="GT13" s="64" t="s">
        <v>786</v>
      </c>
      <c r="GU13" s="65" t="s">
        <v>1276</v>
      </c>
      <c r="GV13" s="65" t="s">
        <v>1277</v>
      </c>
      <c r="GW13" s="64" t="s">
        <v>1278</v>
      </c>
      <c r="GX13" s="65" t="s">
        <v>1279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1281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1284</v>
      </c>
      <c r="HL13" s="64" t="s">
        <v>793</v>
      </c>
      <c r="HM13" s="64" t="s">
        <v>1285</v>
      </c>
      <c r="HN13" s="64" t="s">
        <v>1287</v>
      </c>
      <c r="HO13" s="64" t="s">
        <v>1288</v>
      </c>
      <c r="HP13" s="64" t="s">
        <v>1289</v>
      </c>
      <c r="HQ13" s="64" t="s">
        <v>798</v>
      </c>
      <c r="HR13" s="64" t="s">
        <v>799</v>
      </c>
      <c r="HS13" s="64" t="s">
        <v>1290</v>
      </c>
      <c r="HT13" s="64" t="s">
        <v>1332</v>
      </c>
      <c r="HU13" s="64" t="s">
        <v>796</v>
      </c>
      <c r="HV13" s="64" t="s">
        <v>1291</v>
      </c>
      <c r="HW13" s="64" t="s">
        <v>1292</v>
      </c>
      <c r="HX13" s="64" t="s">
        <v>1293</v>
      </c>
      <c r="HY13" s="64" t="s">
        <v>1294</v>
      </c>
      <c r="HZ13" s="64" t="s">
        <v>1296</v>
      </c>
      <c r="IA13" s="64" t="s">
        <v>1297</v>
      </c>
      <c r="IB13" s="64" t="s">
        <v>1298</v>
      </c>
      <c r="IC13" s="64" t="s">
        <v>1300</v>
      </c>
      <c r="ID13" s="64" t="s">
        <v>1301</v>
      </c>
      <c r="IE13" s="64" t="s">
        <v>1302</v>
      </c>
      <c r="IF13" s="64" t="s">
        <v>801</v>
      </c>
      <c r="IG13" s="64" t="s">
        <v>802</v>
      </c>
      <c r="IH13" s="64" t="s">
        <v>1303</v>
      </c>
      <c r="II13" s="64" t="s">
        <v>146</v>
      </c>
      <c r="IJ13" s="64" t="s">
        <v>233</v>
      </c>
      <c r="IK13" s="64" t="s">
        <v>207</v>
      </c>
      <c r="IL13" s="64" t="s">
        <v>1306</v>
      </c>
      <c r="IM13" s="64" t="s">
        <v>1307</v>
      </c>
      <c r="IN13" s="64" t="s">
        <v>1308</v>
      </c>
      <c r="IO13" s="64" t="s">
        <v>1310</v>
      </c>
      <c r="IP13" s="64" t="s">
        <v>1311</v>
      </c>
      <c r="IQ13" s="64" t="s">
        <v>1312</v>
      </c>
      <c r="IR13" s="64" t="s">
        <v>1314</v>
      </c>
      <c r="IS13" s="64" t="s">
        <v>1315</v>
      </c>
      <c r="IT13" s="64" t="s">
        <v>1316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4" t="s">
        <v>276</v>
      </c>
      <c r="B39" s="10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45" customHeight="1" x14ac:dyDescent="0.25">
      <c r="A40" s="108" t="s">
        <v>838</v>
      </c>
      <c r="B40" s="109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25">
      <c r="B47" s="28"/>
      <c r="C47" s="24"/>
      <c r="D47" s="184" t="s">
        <v>56</v>
      </c>
      <c r="E47" s="185"/>
      <c r="F47" s="114" t="s">
        <v>3</v>
      </c>
      <c r="G47" s="115"/>
      <c r="H47" s="116" t="s">
        <v>713</v>
      </c>
      <c r="I47" s="117"/>
      <c r="J47" s="116" t="s">
        <v>329</v>
      </c>
      <c r="K47" s="117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86" t="s">
        <v>157</v>
      </c>
      <c r="E56" s="186"/>
      <c r="F56" s="102" t="s">
        <v>115</v>
      </c>
      <c r="G56" s="103"/>
      <c r="H56" s="116" t="s">
        <v>172</v>
      </c>
      <c r="I56" s="117"/>
      <c r="J56" s="136" t="s">
        <v>184</v>
      </c>
      <c r="K56" s="136"/>
      <c r="L56" s="136" t="s">
        <v>116</v>
      </c>
      <c r="M56" s="136"/>
    </row>
    <row r="57" spans="2:22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7" t="s">
        <v>1376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3" t="s">
        <v>1374</v>
      </c>
      <c r="IT2" s="113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68" t="s">
        <v>0</v>
      </c>
      <c r="B4" s="168" t="s">
        <v>1</v>
      </c>
      <c r="C4" s="111" t="s">
        <v>57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30" t="s">
        <v>2</v>
      </c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2"/>
      <c r="DM4" s="121" t="s">
        <v>87</v>
      </c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96" t="s">
        <v>114</v>
      </c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8"/>
      <c r="II4" s="123" t="s">
        <v>137</v>
      </c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25">
      <c r="A5" s="169"/>
      <c r="B5" s="169"/>
      <c r="C5" s="143" t="s">
        <v>1380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40"/>
      <c r="X5" s="143" t="s">
        <v>1383</v>
      </c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7"/>
      <c r="BB5" s="143" t="s">
        <v>3</v>
      </c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7"/>
      <c r="BW5" s="112" t="s">
        <v>713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9" t="s">
        <v>329</v>
      </c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43" t="s">
        <v>330</v>
      </c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7"/>
      <c r="EH5" s="107" t="s">
        <v>157</v>
      </c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 t="s">
        <v>115</v>
      </c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18" t="s">
        <v>172</v>
      </c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 t="s">
        <v>184</v>
      </c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88" t="s">
        <v>116</v>
      </c>
      <c r="HO5" s="189"/>
      <c r="HP5" s="189"/>
      <c r="HQ5" s="189"/>
      <c r="HR5" s="189"/>
      <c r="HS5" s="189"/>
      <c r="HT5" s="189"/>
      <c r="HU5" s="189"/>
      <c r="HV5" s="189"/>
      <c r="HW5" s="189"/>
      <c r="HX5" s="189"/>
      <c r="HY5" s="189"/>
      <c r="HZ5" s="189"/>
      <c r="IA5" s="189"/>
      <c r="IB5" s="189"/>
      <c r="IC5" s="189"/>
      <c r="ID5" s="189"/>
      <c r="IE5" s="189"/>
      <c r="IF5" s="189"/>
      <c r="IG5" s="189"/>
      <c r="IH5" s="190"/>
      <c r="II5" s="112" t="s">
        <v>1386</v>
      </c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2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75" x14ac:dyDescent="0.25">
      <c r="A6" s="169"/>
      <c r="B6" s="169"/>
      <c r="C6" s="107" t="s">
        <v>629</v>
      </c>
      <c r="D6" s="107" t="s">
        <v>5</v>
      </c>
      <c r="E6" s="107" t="s">
        <v>6</v>
      </c>
      <c r="F6" s="107" t="s">
        <v>630</v>
      </c>
      <c r="G6" s="107" t="s">
        <v>7</v>
      </c>
      <c r="H6" s="107" t="s">
        <v>8</v>
      </c>
      <c r="I6" s="107" t="s">
        <v>631</v>
      </c>
      <c r="J6" s="107" t="s">
        <v>9</v>
      </c>
      <c r="K6" s="107" t="s">
        <v>10</v>
      </c>
      <c r="L6" s="107" t="s">
        <v>703</v>
      </c>
      <c r="M6" s="107" t="s">
        <v>9</v>
      </c>
      <c r="N6" s="107" t="s">
        <v>10</v>
      </c>
      <c r="O6" s="107" t="s">
        <v>632</v>
      </c>
      <c r="P6" s="107" t="s">
        <v>11</v>
      </c>
      <c r="Q6" s="107" t="s">
        <v>4</v>
      </c>
      <c r="R6" s="107" t="s">
        <v>633</v>
      </c>
      <c r="S6" s="107" t="s">
        <v>6</v>
      </c>
      <c r="T6" s="107" t="s">
        <v>12</v>
      </c>
      <c r="U6" s="107" t="s">
        <v>634</v>
      </c>
      <c r="V6" s="107" t="s">
        <v>6</v>
      </c>
      <c r="W6" s="107" t="s">
        <v>12</v>
      </c>
      <c r="X6" s="107" t="s">
        <v>635</v>
      </c>
      <c r="Y6" s="107"/>
      <c r="Z6" s="107"/>
      <c r="AA6" s="107" t="s">
        <v>636</v>
      </c>
      <c r="AB6" s="107"/>
      <c r="AC6" s="107"/>
      <c r="AD6" s="107" t="s">
        <v>637</v>
      </c>
      <c r="AE6" s="107"/>
      <c r="AF6" s="107"/>
      <c r="AG6" s="107" t="s">
        <v>704</v>
      </c>
      <c r="AH6" s="107"/>
      <c r="AI6" s="107"/>
      <c r="AJ6" s="107" t="s">
        <v>638</v>
      </c>
      <c r="AK6" s="107"/>
      <c r="AL6" s="107"/>
      <c r="AM6" s="107" t="s">
        <v>639</v>
      </c>
      <c r="AN6" s="107"/>
      <c r="AO6" s="107"/>
      <c r="AP6" s="119" t="s">
        <v>640</v>
      </c>
      <c r="AQ6" s="119"/>
      <c r="AR6" s="119"/>
      <c r="AS6" s="107" t="s">
        <v>641</v>
      </c>
      <c r="AT6" s="107"/>
      <c r="AU6" s="107"/>
      <c r="AV6" s="107" t="s">
        <v>642</v>
      </c>
      <c r="AW6" s="107"/>
      <c r="AX6" s="107"/>
      <c r="AY6" s="107" t="s">
        <v>643</v>
      </c>
      <c r="AZ6" s="107"/>
      <c r="BA6" s="107"/>
      <c r="BB6" s="107" t="s">
        <v>644</v>
      </c>
      <c r="BC6" s="107"/>
      <c r="BD6" s="107"/>
      <c r="BE6" s="107" t="s">
        <v>645</v>
      </c>
      <c r="BF6" s="107"/>
      <c r="BG6" s="107"/>
      <c r="BH6" s="119" t="s">
        <v>646</v>
      </c>
      <c r="BI6" s="119"/>
      <c r="BJ6" s="119"/>
      <c r="BK6" s="119" t="s">
        <v>705</v>
      </c>
      <c r="BL6" s="119"/>
      <c r="BM6" s="119"/>
      <c r="BN6" s="107" t="s">
        <v>647</v>
      </c>
      <c r="BO6" s="107"/>
      <c r="BP6" s="107"/>
      <c r="BQ6" s="107" t="s">
        <v>648</v>
      </c>
      <c r="BR6" s="107"/>
      <c r="BS6" s="107"/>
      <c r="BT6" s="119" t="s">
        <v>649</v>
      </c>
      <c r="BU6" s="119"/>
      <c r="BV6" s="119"/>
      <c r="BW6" s="107" t="s">
        <v>650</v>
      </c>
      <c r="BX6" s="107"/>
      <c r="BY6" s="107"/>
      <c r="BZ6" s="107" t="s">
        <v>651</v>
      </c>
      <c r="CA6" s="107"/>
      <c r="CB6" s="107"/>
      <c r="CC6" s="107" t="s">
        <v>652</v>
      </c>
      <c r="CD6" s="107"/>
      <c r="CE6" s="107"/>
      <c r="CF6" s="107" t="s">
        <v>653</v>
      </c>
      <c r="CG6" s="107"/>
      <c r="CH6" s="107"/>
      <c r="CI6" s="107" t="s">
        <v>654</v>
      </c>
      <c r="CJ6" s="107"/>
      <c r="CK6" s="107"/>
      <c r="CL6" s="107" t="s">
        <v>655</v>
      </c>
      <c r="CM6" s="107"/>
      <c r="CN6" s="107"/>
      <c r="CO6" s="107" t="s">
        <v>706</v>
      </c>
      <c r="CP6" s="107"/>
      <c r="CQ6" s="107"/>
      <c r="CR6" s="107" t="s">
        <v>656</v>
      </c>
      <c r="CS6" s="107"/>
      <c r="CT6" s="107"/>
      <c r="CU6" s="107" t="s">
        <v>657</v>
      </c>
      <c r="CV6" s="107"/>
      <c r="CW6" s="107"/>
      <c r="CX6" s="107" t="s">
        <v>658</v>
      </c>
      <c r="CY6" s="107"/>
      <c r="CZ6" s="107"/>
      <c r="DA6" s="107" t="s">
        <v>659</v>
      </c>
      <c r="DB6" s="107"/>
      <c r="DC6" s="107"/>
      <c r="DD6" s="119" t="s">
        <v>660</v>
      </c>
      <c r="DE6" s="119"/>
      <c r="DF6" s="119"/>
      <c r="DG6" s="119" t="s">
        <v>661</v>
      </c>
      <c r="DH6" s="119"/>
      <c r="DI6" s="119"/>
      <c r="DJ6" s="119" t="s">
        <v>662</v>
      </c>
      <c r="DK6" s="119"/>
      <c r="DL6" s="119"/>
      <c r="DM6" s="119" t="s">
        <v>707</v>
      </c>
      <c r="DN6" s="119"/>
      <c r="DO6" s="119"/>
      <c r="DP6" s="119" t="s">
        <v>663</v>
      </c>
      <c r="DQ6" s="119"/>
      <c r="DR6" s="119"/>
      <c r="DS6" s="119" t="s">
        <v>664</v>
      </c>
      <c r="DT6" s="119"/>
      <c r="DU6" s="119"/>
      <c r="DV6" s="119" t="s">
        <v>665</v>
      </c>
      <c r="DW6" s="119"/>
      <c r="DX6" s="119"/>
      <c r="DY6" s="119" t="s">
        <v>666</v>
      </c>
      <c r="DZ6" s="119"/>
      <c r="EA6" s="119"/>
      <c r="EB6" s="119" t="s">
        <v>667</v>
      </c>
      <c r="EC6" s="119"/>
      <c r="ED6" s="119"/>
      <c r="EE6" s="119" t="s">
        <v>668</v>
      </c>
      <c r="EF6" s="119"/>
      <c r="EG6" s="119"/>
      <c r="EH6" s="119" t="s">
        <v>708</v>
      </c>
      <c r="EI6" s="119"/>
      <c r="EJ6" s="119"/>
      <c r="EK6" s="119" t="s">
        <v>669</v>
      </c>
      <c r="EL6" s="119"/>
      <c r="EM6" s="119"/>
      <c r="EN6" s="119" t="s">
        <v>670</v>
      </c>
      <c r="EO6" s="119"/>
      <c r="EP6" s="119"/>
      <c r="EQ6" s="119" t="s">
        <v>671</v>
      </c>
      <c r="ER6" s="119"/>
      <c r="ES6" s="119"/>
      <c r="ET6" s="119" t="s">
        <v>672</v>
      </c>
      <c r="EU6" s="119"/>
      <c r="EV6" s="119"/>
      <c r="EW6" s="119" t="s">
        <v>673</v>
      </c>
      <c r="EX6" s="119"/>
      <c r="EY6" s="119"/>
      <c r="EZ6" s="119" t="s">
        <v>674</v>
      </c>
      <c r="FA6" s="119"/>
      <c r="FB6" s="119"/>
      <c r="FC6" s="119" t="s">
        <v>675</v>
      </c>
      <c r="FD6" s="119"/>
      <c r="FE6" s="119"/>
      <c r="FF6" s="119" t="s">
        <v>676</v>
      </c>
      <c r="FG6" s="119"/>
      <c r="FH6" s="119"/>
      <c r="FI6" s="119" t="s">
        <v>677</v>
      </c>
      <c r="FJ6" s="119"/>
      <c r="FK6" s="119"/>
      <c r="FL6" s="119" t="s">
        <v>709</v>
      </c>
      <c r="FM6" s="119"/>
      <c r="FN6" s="119"/>
      <c r="FO6" s="119" t="s">
        <v>678</v>
      </c>
      <c r="FP6" s="119"/>
      <c r="FQ6" s="119"/>
      <c r="FR6" s="119" t="s">
        <v>679</v>
      </c>
      <c r="FS6" s="119"/>
      <c r="FT6" s="119"/>
      <c r="FU6" s="119" t="s">
        <v>680</v>
      </c>
      <c r="FV6" s="119"/>
      <c r="FW6" s="119"/>
      <c r="FX6" s="119" t="s">
        <v>681</v>
      </c>
      <c r="FY6" s="119"/>
      <c r="FZ6" s="119"/>
      <c r="GA6" s="119" t="s">
        <v>682</v>
      </c>
      <c r="GB6" s="119"/>
      <c r="GC6" s="119"/>
      <c r="GD6" s="119" t="s">
        <v>683</v>
      </c>
      <c r="GE6" s="119"/>
      <c r="GF6" s="119"/>
      <c r="GG6" s="119" t="s">
        <v>684</v>
      </c>
      <c r="GH6" s="119"/>
      <c r="GI6" s="119"/>
      <c r="GJ6" s="119" t="s">
        <v>685</v>
      </c>
      <c r="GK6" s="119"/>
      <c r="GL6" s="119"/>
      <c r="GM6" s="119" t="s">
        <v>686</v>
      </c>
      <c r="GN6" s="119"/>
      <c r="GO6" s="119"/>
      <c r="GP6" s="119" t="s">
        <v>710</v>
      </c>
      <c r="GQ6" s="119"/>
      <c r="GR6" s="119"/>
      <c r="GS6" s="119" t="s">
        <v>687</v>
      </c>
      <c r="GT6" s="119"/>
      <c r="GU6" s="119"/>
      <c r="GV6" s="119" t="s">
        <v>688</v>
      </c>
      <c r="GW6" s="119"/>
      <c r="GX6" s="119"/>
      <c r="GY6" s="119" t="s">
        <v>689</v>
      </c>
      <c r="GZ6" s="119"/>
      <c r="HA6" s="119"/>
      <c r="HB6" s="119" t="s">
        <v>690</v>
      </c>
      <c r="HC6" s="119"/>
      <c r="HD6" s="119"/>
      <c r="HE6" s="119" t="s">
        <v>691</v>
      </c>
      <c r="HF6" s="119"/>
      <c r="HG6" s="119"/>
      <c r="HH6" s="119" t="s">
        <v>692</v>
      </c>
      <c r="HI6" s="119"/>
      <c r="HJ6" s="119"/>
      <c r="HK6" s="119" t="s">
        <v>693</v>
      </c>
      <c r="HL6" s="119"/>
      <c r="HM6" s="119"/>
      <c r="HN6" s="119" t="s">
        <v>694</v>
      </c>
      <c r="HO6" s="119"/>
      <c r="HP6" s="119"/>
      <c r="HQ6" s="119" t="s">
        <v>695</v>
      </c>
      <c r="HR6" s="119"/>
      <c r="HS6" s="119"/>
      <c r="HT6" s="119" t="s">
        <v>711</v>
      </c>
      <c r="HU6" s="119"/>
      <c r="HV6" s="119"/>
      <c r="HW6" s="119" t="s">
        <v>696</v>
      </c>
      <c r="HX6" s="119"/>
      <c r="HY6" s="119"/>
      <c r="HZ6" s="119" t="s">
        <v>697</v>
      </c>
      <c r="IA6" s="119"/>
      <c r="IB6" s="119"/>
      <c r="IC6" s="119" t="s">
        <v>698</v>
      </c>
      <c r="ID6" s="119"/>
      <c r="IE6" s="119"/>
      <c r="IF6" s="119" t="s">
        <v>699</v>
      </c>
      <c r="IG6" s="119"/>
      <c r="IH6" s="119"/>
      <c r="II6" s="119" t="s">
        <v>712</v>
      </c>
      <c r="IJ6" s="119"/>
      <c r="IK6" s="119"/>
      <c r="IL6" s="119" t="s">
        <v>700</v>
      </c>
      <c r="IM6" s="119"/>
      <c r="IN6" s="119"/>
      <c r="IO6" s="119" t="s">
        <v>701</v>
      </c>
      <c r="IP6" s="119"/>
      <c r="IQ6" s="119"/>
      <c r="IR6" s="119" t="s">
        <v>702</v>
      </c>
      <c r="IS6" s="119"/>
      <c r="IT6" s="119"/>
    </row>
    <row r="7" spans="1:263" ht="104.25" customHeight="1" x14ac:dyDescent="0.25">
      <c r="A7" s="169"/>
      <c r="B7" s="169"/>
      <c r="C7" s="106" t="s">
        <v>1334</v>
      </c>
      <c r="D7" s="106"/>
      <c r="E7" s="106"/>
      <c r="F7" s="106" t="s">
        <v>1335</v>
      </c>
      <c r="G7" s="106"/>
      <c r="H7" s="106"/>
      <c r="I7" s="106" t="s">
        <v>1336</v>
      </c>
      <c r="J7" s="106"/>
      <c r="K7" s="106"/>
      <c r="L7" s="106" t="s">
        <v>1337</v>
      </c>
      <c r="M7" s="106"/>
      <c r="N7" s="106"/>
      <c r="O7" s="106" t="s">
        <v>1338</v>
      </c>
      <c r="P7" s="106"/>
      <c r="Q7" s="106"/>
      <c r="R7" s="106" t="s">
        <v>1339</v>
      </c>
      <c r="S7" s="106"/>
      <c r="T7" s="106"/>
      <c r="U7" s="106" t="s">
        <v>1340</v>
      </c>
      <c r="V7" s="106"/>
      <c r="W7" s="106"/>
      <c r="X7" s="106" t="s">
        <v>1341</v>
      </c>
      <c r="Y7" s="106"/>
      <c r="Z7" s="106"/>
      <c r="AA7" s="106" t="s">
        <v>1342</v>
      </c>
      <c r="AB7" s="106"/>
      <c r="AC7" s="106"/>
      <c r="AD7" s="106" t="s">
        <v>1343</v>
      </c>
      <c r="AE7" s="106"/>
      <c r="AF7" s="106"/>
      <c r="AG7" s="106" t="s">
        <v>1344</v>
      </c>
      <c r="AH7" s="106"/>
      <c r="AI7" s="106"/>
      <c r="AJ7" s="106" t="s">
        <v>1345</v>
      </c>
      <c r="AK7" s="106"/>
      <c r="AL7" s="106"/>
      <c r="AM7" s="106" t="s">
        <v>1346</v>
      </c>
      <c r="AN7" s="106"/>
      <c r="AO7" s="106"/>
      <c r="AP7" s="106" t="s">
        <v>1347</v>
      </c>
      <c r="AQ7" s="106"/>
      <c r="AR7" s="106"/>
      <c r="AS7" s="106" t="s">
        <v>1348</v>
      </c>
      <c r="AT7" s="106"/>
      <c r="AU7" s="106"/>
      <c r="AV7" s="106" t="s">
        <v>1349</v>
      </c>
      <c r="AW7" s="106"/>
      <c r="AX7" s="106"/>
      <c r="AY7" s="106" t="s">
        <v>1350</v>
      </c>
      <c r="AZ7" s="106"/>
      <c r="BA7" s="106"/>
      <c r="BB7" s="106" t="s">
        <v>1351</v>
      </c>
      <c r="BC7" s="106"/>
      <c r="BD7" s="106"/>
      <c r="BE7" s="106" t="s">
        <v>1352</v>
      </c>
      <c r="BF7" s="106"/>
      <c r="BG7" s="106"/>
      <c r="BH7" s="106" t="s">
        <v>1353</v>
      </c>
      <c r="BI7" s="106"/>
      <c r="BJ7" s="106"/>
      <c r="BK7" s="106" t="s">
        <v>1354</v>
      </c>
      <c r="BL7" s="106"/>
      <c r="BM7" s="106"/>
      <c r="BN7" s="106" t="s">
        <v>1355</v>
      </c>
      <c r="BO7" s="106"/>
      <c r="BP7" s="106"/>
      <c r="BQ7" s="106" t="s">
        <v>1356</v>
      </c>
      <c r="BR7" s="106"/>
      <c r="BS7" s="106"/>
      <c r="BT7" s="106" t="s">
        <v>1357</v>
      </c>
      <c r="BU7" s="106"/>
      <c r="BV7" s="106"/>
      <c r="BW7" s="106" t="s">
        <v>1358</v>
      </c>
      <c r="BX7" s="106"/>
      <c r="BY7" s="106"/>
      <c r="BZ7" s="106" t="s">
        <v>1195</v>
      </c>
      <c r="CA7" s="106"/>
      <c r="CB7" s="106"/>
      <c r="CC7" s="106" t="s">
        <v>1359</v>
      </c>
      <c r="CD7" s="106"/>
      <c r="CE7" s="106"/>
      <c r="CF7" s="106" t="s">
        <v>1360</v>
      </c>
      <c r="CG7" s="106"/>
      <c r="CH7" s="106"/>
      <c r="CI7" s="106" t="s">
        <v>1361</v>
      </c>
      <c r="CJ7" s="106"/>
      <c r="CK7" s="106"/>
      <c r="CL7" s="106" t="s">
        <v>1362</v>
      </c>
      <c r="CM7" s="106"/>
      <c r="CN7" s="106"/>
      <c r="CO7" s="106" t="s">
        <v>1363</v>
      </c>
      <c r="CP7" s="106"/>
      <c r="CQ7" s="106"/>
      <c r="CR7" s="106" t="s">
        <v>1364</v>
      </c>
      <c r="CS7" s="106"/>
      <c r="CT7" s="106"/>
      <c r="CU7" s="106" t="s">
        <v>1365</v>
      </c>
      <c r="CV7" s="106"/>
      <c r="CW7" s="106"/>
      <c r="CX7" s="106" t="s">
        <v>1366</v>
      </c>
      <c r="CY7" s="106"/>
      <c r="CZ7" s="106"/>
      <c r="DA7" s="106" t="s">
        <v>1367</v>
      </c>
      <c r="DB7" s="106"/>
      <c r="DC7" s="106"/>
      <c r="DD7" s="106" t="s">
        <v>1368</v>
      </c>
      <c r="DE7" s="106"/>
      <c r="DF7" s="106"/>
      <c r="DG7" s="106" t="s">
        <v>1369</v>
      </c>
      <c r="DH7" s="106"/>
      <c r="DI7" s="106"/>
      <c r="DJ7" s="137" t="s">
        <v>1370</v>
      </c>
      <c r="DK7" s="137"/>
      <c r="DL7" s="137"/>
      <c r="DM7" s="137" t="s">
        <v>1371</v>
      </c>
      <c r="DN7" s="137"/>
      <c r="DO7" s="137"/>
      <c r="DP7" s="137" t="s">
        <v>1372</v>
      </c>
      <c r="DQ7" s="137"/>
      <c r="DR7" s="137"/>
      <c r="DS7" s="137" t="s">
        <v>1373</v>
      </c>
      <c r="DT7" s="137"/>
      <c r="DU7" s="137"/>
      <c r="DV7" s="137" t="s">
        <v>743</v>
      </c>
      <c r="DW7" s="137"/>
      <c r="DX7" s="137"/>
      <c r="DY7" s="106" t="s">
        <v>759</v>
      </c>
      <c r="DZ7" s="106"/>
      <c r="EA7" s="106"/>
      <c r="EB7" s="106" t="s">
        <v>760</v>
      </c>
      <c r="EC7" s="106"/>
      <c r="ED7" s="106"/>
      <c r="EE7" s="106" t="s">
        <v>1227</v>
      </c>
      <c r="EF7" s="106"/>
      <c r="EG7" s="106"/>
      <c r="EH7" s="106" t="s">
        <v>761</v>
      </c>
      <c r="EI7" s="106"/>
      <c r="EJ7" s="106"/>
      <c r="EK7" s="106" t="s">
        <v>1330</v>
      </c>
      <c r="EL7" s="106"/>
      <c r="EM7" s="106"/>
      <c r="EN7" s="106" t="s">
        <v>764</v>
      </c>
      <c r="EO7" s="106"/>
      <c r="EP7" s="106"/>
      <c r="EQ7" s="106" t="s">
        <v>1236</v>
      </c>
      <c r="ER7" s="106"/>
      <c r="ES7" s="106"/>
      <c r="ET7" s="106" t="s">
        <v>769</v>
      </c>
      <c r="EU7" s="106"/>
      <c r="EV7" s="106"/>
      <c r="EW7" s="106" t="s">
        <v>1239</v>
      </c>
      <c r="EX7" s="106"/>
      <c r="EY7" s="106"/>
      <c r="EZ7" s="106" t="s">
        <v>1241</v>
      </c>
      <c r="FA7" s="106"/>
      <c r="FB7" s="106"/>
      <c r="FC7" s="106" t="s">
        <v>1243</v>
      </c>
      <c r="FD7" s="106"/>
      <c r="FE7" s="106"/>
      <c r="FF7" s="106" t="s">
        <v>1331</v>
      </c>
      <c r="FG7" s="106"/>
      <c r="FH7" s="106"/>
      <c r="FI7" s="106" t="s">
        <v>1246</v>
      </c>
      <c r="FJ7" s="106"/>
      <c r="FK7" s="106"/>
      <c r="FL7" s="106" t="s">
        <v>773</v>
      </c>
      <c r="FM7" s="106"/>
      <c r="FN7" s="106"/>
      <c r="FO7" s="106" t="s">
        <v>1250</v>
      </c>
      <c r="FP7" s="106"/>
      <c r="FQ7" s="106"/>
      <c r="FR7" s="106" t="s">
        <v>1253</v>
      </c>
      <c r="FS7" s="106"/>
      <c r="FT7" s="106"/>
      <c r="FU7" s="106" t="s">
        <v>1257</v>
      </c>
      <c r="FV7" s="106"/>
      <c r="FW7" s="106"/>
      <c r="FX7" s="106" t="s">
        <v>1259</v>
      </c>
      <c r="FY7" s="106"/>
      <c r="FZ7" s="106"/>
      <c r="GA7" s="137" t="s">
        <v>1262</v>
      </c>
      <c r="GB7" s="137"/>
      <c r="GC7" s="137"/>
      <c r="GD7" s="106" t="s">
        <v>778</v>
      </c>
      <c r="GE7" s="106"/>
      <c r="GF7" s="106"/>
      <c r="GG7" s="137" t="s">
        <v>1269</v>
      </c>
      <c r="GH7" s="137"/>
      <c r="GI7" s="137"/>
      <c r="GJ7" s="137" t="s">
        <v>1270</v>
      </c>
      <c r="GK7" s="137"/>
      <c r="GL7" s="137"/>
      <c r="GM7" s="137" t="s">
        <v>1272</v>
      </c>
      <c r="GN7" s="137"/>
      <c r="GO7" s="137"/>
      <c r="GP7" s="137" t="s">
        <v>1273</v>
      </c>
      <c r="GQ7" s="137"/>
      <c r="GR7" s="137"/>
      <c r="GS7" s="137" t="s">
        <v>785</v>
      </c>
      <c r="GT7" s="137"/>
      <c r="GU7" s="137"/>
      <c r="GV7" s="137" t="s">
        <v>787</v>
      </c>
      <c r="GW7" s="137"/>
      <c r="GX7" s="137"/>
      <c r="GY7" s="137" t="s">
        <v>788</v>
      </c>
      <c r="GZ7" s="137"/>
      <c r="HA7" s="137"/>
      <c r="HB7" s="106" t="s">
        <v>1280</v>
      </c>
      <c r="HC7" s="106"/>
      <c r="HD7" s="106"/>
      <c r="HE7" s="106" t="s">
        <v>1282</v>
      </c>
      <c r="HF7" s="106"/>
      <c r="HG7" s="106"/>
      <c r="HH7" s="106" t="s">
        <v>794</v>
      </c>
      <c r="HI7" s="106"/>
      <c r="HJ7" s="106"/>
      <c r="HK7" s="106" t="s">
        <v>1283</v>
      </c>
      <c r="HL7" s="106"/>
      <c r="HM7" s="106"/>
      <c r="HN7" s="106" t="s">
        <v>1286</v>
      </c>
      <c r="HO7" s="106"/>
      <c r="HP7" s="106"/>
      <c r="HQ7" s="106" t="s">
        <v>797</v>
      </c>
      <c r="HR7" s="106"/>
      <c r="HS7" s="106"/>
      <c r="HT7" s="106" t="s">
        <v>795</v>
      </c>
      <c r="HU7" s="106"/>
      <c r="HV7" s="106"/>
      <c r="HW7" s="106" t="s">
        <v>616</v>
      </c>
      <c r="HX7" s="106"/>
      <c r="HY7" s="106"/>
      <c r="HZ7" s="106" t="s">
        <v>1295</v>
      </c>
      <c r="IA7" s="106"/>
      <c r="IB7" s="106"/>
      <c r="IC7" s="106" t="s">
        <v>1299</v>
      </c>
      <c r="ID7" s="106"/>
      <c r="IE7" s="106"/>
      <c r="IF7" s="106" t="s">
        <v>800</v>
      </c>
      <c r="IG7" s="106"/>
      <c r="IH7" s="106"/>
      <c r="II7" s="106" t="s">
        <v>1304</v>
      </c>
      <c r="IJ7" s="106"/>
      <c r="IK7" s="106"/>
      <c r="IL7" s="106" t="s">
        <v>1305</v>
      </c>
      <c r="IM7" s="106"/>
      <c r="IN7" s="106"/>
      <c r="IO7" s="106" t="s">
        <v>1309</v>
      </c>
      <c r="IP7" s="106"/>
      <c r="IQ7" s="106"/>
      <c r="IR7" s="106" t="s">
        <v>1313</v>
      </c>
      <c r="IS7" s="106"/>
      <c r="IT7" s="106"/>
    </row>
    <row r="8" spans="1:263" ht="58.5" customHeight="1" x14ac:dyDescent="0.25">
      <c r="A8" s="170"/>
      <c r="B8" s="170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4" t="s">
        <v>276</v>
      </c>
      <c r="B34" s="10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8" t="s">
        <v>838</v>
      </c>
      <c r="B35" s="10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84" t="s">
        <v>56</v>
      </c>
      <c r="E42" s="185"/>
      <c r="F42" s="114" t="s">
        <v>3</v>
      </c>
      <c r="G42" s="115"/>
      <c r="H42" s="116" t="s">
        <v>713</v>
      </c>
      <c r="I42" s="117"/>
      <c r="J42" s="116" t="s">
        <v>329</v>
      </c>
      <c r="K42" s="117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86" t="s">
        <v>157</v>
      </c>
      <c r="E51" s="186"/>
      <c r="F51" s="102" t="s">
        <v>115</v>
      </c>
      <c r="G51" s="103"/>
      <c r="H51" s="116" t="s">
        <v>172</v>
      </c>
      <c r="I51" s="117"/>
      <c r="J51" s="136" t="s">
        <v>184</v>
      </c>
      <c r="K51" s="136"/>
      <c r="L51" s="136" t="s">
        <v>116</v>
      </c>
      <c r="M51" s="136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Pol'zovatel'</cp:lastModifiedBy>
  <cp:lastPrinted>2025-12-19T03:48:52Z</cp:lastPrinted>
  <dcterms:created xsi:type="dcterms:W3CDTF">2022-12-22T06:57:03Z</dcterms:created>
  <dcterms:modified xsi:type="dcterms:W3CDTF">2026-04-19T05:39:05Z</dcterms:modified>
</cp:coreProperties>
</file>