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10" windowHeight="11640" activeTab="1"/>
  </bookViews>
  <sheets>
    <sheet name="Старшая группа Тілге бойлау" sheetId="7" r:id="rId1"/>
    <sheet name="Предшк.гр Тілге бойлау" sheetId="8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U22" i="8"/>
  <c r="AT22"/>
  <c r="AS22"/>
  <c r="AR22"/>
  <c r="AQ22"/>
  <c r="AP22"/>
  <c r="AO22"/>
  <c r="AN22"/>
  <c r="AM22"/>
  <c r="AL22"/>
  <c r="AK22"/>
  <c r="AJ22"/>
  <c r="AI22"/>
  <c r="AH22"/>
  <c r="AG22"/>
  <c r="AF22"/>
  <c r="AE22"/>
  <c r="AD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C22"/>
  <c r="D46"/>
  <c r="D44"/>
  <c r="D37"/>
  <c r="D35"/>
  <c r="D41" l="1"/>
  <c r="D32"/>
  <c r="D27"/>
  <c r="D26"/>
  <c r="D28"/>
  <c r="D31"/>
  <c r="D33"/>
  <c r="D34" s="1"/>
  <c r="D36"/>
  <c r="D40"/>
  <c r="D42"/>
  <c r="D45"/>
  <c r="D38"/>
  <c r="D47"/>
  <c r="E26"/>
  <c r="E28"/>
  <c r="E32"/>
  <c r="E35"/>
  <c r="E37"/>
  <c r="E41"/>
  <c r="E44"/>
  <c r="E46"/>
  <c r="E27"/>
  <c r="E31"/>
  <c r="E33"/>
  <c r="E36"/>
  <c r="E40"/>
  <c r="E42"/>
  <c r="E45"/>
  <c r="D43" l="1"/>
  <c r="E43"/>
  <c r="D29"/>
  <c r="E47"/>
  <c r="E29"/>
  <c r="E34"/>
  <c r="E38"/>
  <c r="D39" i="7" l="1"/>
  <c r="D35"/>
  <c r="D30"/>
  <c r="D26"/>
  <c r="E18"/>
  <c r="AU14"/>
  <c r="AT14"/>
  <c r="AS14"/>
  <c r="AR14"/>
  <c r="AQ14"/>
  <c r="AP14"/>
  <c r="AO14"/>
  <c r="AN14"/>
  <c r="AM14"/>
  <c r="AL14"/>
  <c r="AK14"/>
  <c r="AJ14"/>
  <c r="AI14"/>
  <c r="AH14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C14"/>
  <c r="E23" l="1"/>
  <c r="E32"/>
  <c r="E38"/>
  <c r="E24"/>
  <c r="E19"/>
  <c r="E37"/>
  <c r="E34"/>
  <c r="E33"/>
  <c r="E29"/>
  <c r="E36"/>
  <c r="E27"/>
  <c r="E28"/>
  <c r="E25"/>
  <c r="E20"/>
  <c r="E39" l="1"/>
  <c r="E35"/>
  <c r="E26"/>
  <c r="E30"/>
  <c r="E21"/>
  <c r="D21"/>
</calcChain>
</file>

<file path=xl/sharedStrings.xml><?xml version="1.0" encoding="utf-8"?>
<sst xmlns="http://schemas.openxmlformats.org/spreadsheetml/2006/main" count="261" uniqueCount="200">
  <si>
    <t>№</t>
  </si>
  <si>
    <t xml:space="preserve">                                  </t>
  </si>
  <si>
    <t>4-Ф.1</t>
  </si>
  <si>
    <t>4-Ф.2</t>
  </si>
  <si>
    <t>4-Т.1</t>
  </si>
  <si>
    <t>4-Т.2</t>
  </si>
  <si>
    <t>4-Ф.3</t>
  </si>
  <si>
    <t>ФИО ребенка</t>
  </si>
  <si>
    <t>Всего, N</t>
  </si>
  <si>
    <t>не произносит</t>
  </si>
  <si>
    <t>слушает и понимает</t>
  </si>
  <si>
    <t>рассказывает</t>
  </si>
  <si>
    <t>не рассказывает</t>
  </si>
  <si>
    <t>Развитие коммуникативных навыков</t>
  </si>
  <si>
    <t>Развитие творческих навыков и исследовательской деятельности детей</t>
  </si>
  <si>
    <t xml:space="preserve">                                  Лист наблюдения для старшей группы (дети 4-х лет)</t>
  </si>
  <si>
    <t>4-С.1</t>
  </si>
  <si>
    <t>4-С.2</t>
  </si>
  <si>
    <t>4-С.3</t>
  </si>
  <si>
    <t>4-П.1</t>
  </si>
  <si>
    <t>4-П.2</t>
  </si>
  <si>
    <t>4-П.3</t>
  </si>
  <si>
    <t>Физическое развитие</t>
  </si>
  <si>
    <t>различает, называет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</si>
  <si>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</si>
  <si>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</si>
  <si>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</si>
  <si>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</si>
  <si>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</si>
  <si>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</si>
  <si>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</si>
  <si>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</si>
  <si>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</si>
  <si>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</si>
  <si>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</si>
  <si>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</si>
  <si>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</si>
  <si>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</si>
  <si>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</si>
  <si>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>Развитие познавательных и интеллектуальных навыков</t>
  </si>
  <si>
    <t>4-К.3</t>
  </si>
  <si>
    <t>ПРИМЕЧАНИЕ</t>
  </si>
  <si>
    <t xml:space="preserve">                               Лист наблюдения для  предшкольной группы (дети  5 -ти лет )</t>
  </si>
  <si>
    <t>слушает и понимает правила подвижных и национальных игр сказанных на
казахском языке</t>
  </si>
  <si>
    <t>слушает, частично
понимает</t>
  </si>
  <si>
    <t>не слушает, не
понимает</t>
  </si>
  <si>
    <t>понимает слова, обозначающие действие (апар, бер, ал, әкел) и выполняет эти
действия</t>
  </si>
  <si>
    <t>понимает, выполняет</t>
  </si>
  <si>
    <t>понимает, частично
выполняет</t>
  </si>
  <si>
    <t>не понимает, не
выполняет</t>
  </si>
  <si>
    <t xml:space="preserve">знает и называет геометрические  фигуры (дөңгелек, үшбұрыш, шаршы) </t>
  </si>
  <si>
    <t xml:space="preserve">знает и называет  </t>
  </si>
  <si>
    <t>произносит вместе с педагогом</t>
  </si>
  <si>
    <t>старается произносить вместе с педагогом</t>
  </si>
  <si>
    <t>5-Ф.8</t>
  </si>
  <si>
    <t>5-Ф.9</t>
  </si>
  <si>
    <t>5-Ф.10</t>
  </si>
  <si>
    <t>не понимает</t>
  </si>
  <si>
    <t>5-К.29</t>
  </si>
  <si>
    <t>5-К.30</t>
  </si>
  <si>
    <t>5-К.31</t>
  </si>
  <si>
    <t xml:space="preserve">понимает </t>
  </si>
  <si>
    <t>частично  понимает</t>
  </si>
  <si>
    <t>5-П.8</t>
  </si>
  <si>
    <t>5-П.9</t>
  </si>
  <si>
    <t>5-П.10</t>
  </si>
  <si>
    <t>знает, называет</t>
  </si>
  <si>
    <t>не знает, не называет</t>
  </si>
  <si>
    <t>5-Т.36</t>
  </si>
  <si>
    <t>5-Т.37</t>
  </si>
  <si>
    <t>5-Т.38</t>
  </si>
  <si>
    <t>5-С.8</t>
  </si>
  <si>
    <t>5-С.9</t>
  </si>
  <si>
    <t>5-С.10</t>
  </si>
  <si>
    <t>самостоятельно выполняет</t>
  </si>
  <si>
    <t>не понимает, 
не выполняет</t>
  </si>
  <si>
    <t>различает, частично использует</t>
  </si>
  <si>
    <t>не различает, не использует</t>
  </si>
  <si>
    <t>в 2-3-х фразах рассказывают по знакомым иллюстрациям  книги</t>
  </si>
  <si>
    <t>различает и отвечает</t>
  </si>
  <si>
    <t>различает, частично отвечает</t>
  </si>
  <si>
    <t>не различает, не старается отвечать</t>
  </si>
  <si>
    <t>различает названия национальных инструментов казахского народа и играет на них самостоятельно</t>
  </si>
  <si>
    <t>различает, играет на них самостоятельно</t>
  </si>
  <si>
    <t>не различает, не играет</t>
  </si>
  <si>
    <t>исполняет знакомые песни самостоятельно</t>
  </si>
  <si>
    <t>исполняет самостоятельно</t>
  </si>
  <si>
    <t>произносит  некоторые слова</t>
  </si>
  <si>
    <t>не исполняет самостоятельно</t>
  </si>
  <si>
    <t>знает  и различает названия предметов на казахском языке (қағаз, бояу, қалам, қайшы, желім,  ермексаз), которые часто использует во  время творческой деятельности рисование,  аппликация, лепка, конструирование</t>
  </si>
  <si>
    <t>знает, различает</t>
  </si>
  <si>
    <t>знает,  частично различает</t>
  </si>
  <si>
    <t>не знает, не различает</t>
  </si>
  <si>
    <t>различает и правильно называет фрукты, овощи и предметы быта, которые часто применяются в повседневной жизни</t>
  </si>
  <si>
    <t>различает, правильно называет</t>
  </si>
  <si>
    <t>некоторые из них различает, старается правильно называть</t>
  </si>
  <si>
    <t xml:space="preserve">знает, не  рассказывает  наизусть </t>
  </si>
  <si>
    <t>называет профессии (аспаз, дәрігер, сатушы, тәрбиеші) и использует их в игре</t>
  </si>
  <si>
    <t xml:space="preserve">не страется называть, ипользовать </t>
  </si>
  <si>
    <t>называет и использует</t>
  </si>
  <si>
    <t xml:space="preserve"> знает, старается  рассказывать  наизусть </t>
  </si>
  <si>
    <t xml:space="preserve">знает и рассказывает  наизусть </t>
  </si>
  <si>
    <t>различает, использует самостоятельно</t>
  </si>
  <si>
    <t>различает, использует</t>
  </si>
  <si>
    <t>различает, использует некоторые</t>
  </si>
  <si>
    <t>не различает, не старается использовать самостоятельно</t>
  </si>
  <si>
    <t xml:space="preserve">  выполняет самостоятельно</t>
  </si>
  <si>
    <t xml:space="preserve"> </t>
  </si>
  <si>
    <t xml:space="preserve"> не выполняет</t>
  </si>
  <si>
    <t>не  составляет</t>
  </si>
  <si>
    <t>старается составлять</t>
  </si>
  <si>
    <t xml:space="preserve">составляет </t>
  </si>
  <si>
    <t>рассказывает интересные истории о семье</t>
  </si>
  <si>
    <t>старается рассказывать</t>
  </si>
  <si>
    <t>считает в прямом и обратном порядке от 1 до 10-ти</t>
  </si>
  <si>
    <t xml:space="preserve">считает </t>
  </si>
  <si>
    <t>старается считать</t>
  </si>
  <si>
    <t xml:space="preserve">не считает </t>
  </si>
  <si>
    <t>располагает, рассказывает</t>
  </si>
  <si>
    <t>располагает, частично рассказывает</t>
  </si>
  <si>
    <t>не старается располагать, рассказывать</t>
  </si>
  <si>
    <t xml:space="preserve">различает и  отвечает на вопросы "Қанша?", "Қайда?" "Қандай?" </t>
  </si>
  <si>
    <t>различает, отвечает</t>
  </si>
  <si>
    <t>частично различает, старается отвечать</t>
  </si>
  <si>
    <t>не различает, не отвечает</t>
  </si>
  <si>
    <t>различает и называет предметы, используемые в ходе исследовательской деятельности</t>
  </si>
  <si>
    <t>различает некоторые, старается называть</t>
  </si>
  <si>
    <t>не различает, не называет</t>
  </si>
  <si>
    <t>исполняет знакомые песни  индивидуально и в группе</t>
  </si>
  <si>
    <t>исполняет индивидуально и в группе</t>
  </si>
  <si>
    <t>исполняет индивидуально, старается  исполнять в группе</t>
  </si>
  <si>
    <t>не исполняет индивидуально, старается  исполнять в группе</t>
  </si>
  <si>
    <t>выполняет инструкции во время коллективных работ  и  рассказывает о результатах своей работы</t>
  </si>
  <si>
    <t>выполняет и рассказывает</t>
  </si>
  <si>
    <t>выполняет и старается рассказывать</t>
  </si>
  <si>
    <t xml:space="preserve">рассказывает </t>
  </si>
  <si>
    <t xml:space="preserve"> не рассказывает</t>
  </si>
  <si>
    <t>различает и называет животных обитающих на территории Казахстана</t>
  </si>
  <si>
    <t xml:space="preserve">различает и называет </t>
  </si>
  <si>
    <t xml:space="preserve">различает, старается называть </t>
  </si>
  <si>
    <t>не старается различать, называть</t>
  </si>
  <si>
    <t>рассказывает наизусть короткие стихотворения, потешки и пословицы о столице Республики Казахстан-Астане, и о Родине</t>
  </si>
  <si>
    <t>рассказывает наизусть</t>
  </si>
  <si>
    <t>рассказывает наизусть некоторые</t>
  </si>
  <si>
    <t>не старается рассказывать наизусть</t>
  </si>
  <si>
    <t xml:space="preserve">самостоятельно выполняет данные инструкции во время режимных моментах, физминутке и во время прогулки  </t>
  </si>
  <si>
    <t>старается выполнять некоторые из них самостоятельно</t>
  </si>
  <si>
    <t xml:space="preserve"> различает и использует слова обозначающих родственников  (әке, ана, ата, әже, аға, апа, іні, бөпе)</t>
  </si>
  <si>
    <t>правильно произносит специфические звуки казахского языка «ә», «ө», «і», «ү», «ұ», «қ» и находит слова, содержащие эти звуки</t>
  </si>
  <si>
    <t>правильно произносят звуки и находят слова</t>
  </si>
  <si>
    <t>правильно произносят некоторые звуки, старается находить слова</t>
  </si>
  <si>
    <t>не старается правильно произносить звуки, находить слова</t>
  </si>
  <si>
    <t>различает вопросы "барлығы қанша?", "нешінші?"  и  отвечает на них</t>
  </si>
  <si>
    <t>знает и старается называть</t>
  </si>
  <si>
    <t>знает, не старается называть</t>
  </si>
  <si>
    <t xml:space="preserve">различает, на некоторых играет </t>
  </si>
  <si>
    <t xml:space="preserve">не страется различать, называть </t>
  </si>
  <si>
    <t>называет, исползует некоторые</t>
  </si>
  <si>
    <t>знает частично, старается называть</t>
  </si>
  <si>
    <t>понимает содержание  небольших  сказок и произведений</t>
  </si>
  <si>
    <t>выполняет, не рассказывает</t>
  </si>
  <si>
    <t xml:space="preserve"> рассказывает о профессиях своих родителей и близких родственников</t>
  </si>
  <si>
    <t>знает и называет частеи тела и органы чувств</t>
  </si>
  <si>
    <t>самостоятельно выполняет инструкции данные на казахском языке во время  утренней гимнастики, физминутки, режимных моментах и прогулки</t>
  </si>
  <si>
    <t xml:space="preserve"> выполняет некоторые из них</t>
  </si>
  <si>
    <t>знает названия государственных символов на казахском языке (ту, елтаңба,  әнұран) и  рассказывает  наизусть короткие стихотворения о них</t>
  </si>
  <si>
    <t>вместе с педагогом приизносит слова данные в словарном минимуме обозначающие пространственную ориентацию (жоғары, төмен, оң, сол)</t>
  </si>
  <si>
    <t xml:space="preserve"> Физическое развитие    </t>
  </si>
  <si>
    <t xml:space="preserve">Развитие творческих навыков и исследовательской деятельности детей </t>
  </si>
  <si>
    <t xml:space="preserve">   Формирование социально-эмоциональных навыков                                                                                                                                                                                                             Тілге бойлау </t>
  </si>
  <si>
    <t xml:space="preserve">4-К.1 </t>
  </si>
  <si>
    <t xml:space="preserve">4-К.2 </t>
  </si>
  <si>
    <t xml:space="preserve">4-Т.3 </t>
  </si>
  <si>
    <t xml:space="preserve">Развитие коммуникативных навыков </t>
  </si>
  <si>
    <t xml:space="preserve"> Формирование социально-эмоциональных навыков</t>
  </si>
  <si>
    <t>ТІЛГЕ БОЙЛАУ</t>
  </si>
  <si>
    <t xml:space="preserve"> ТІЛГЕ БОЙЛАУ</t>
  </si>
  <si>
    <t>различает и самостоятельно употребляет слова обозначающие действия</t>
  </si>
  <si>
    <t xml:space="preserve">составляет предложения  со словами, называющими родственников ("ана", "әке", "ата", "әже", "аға", "апа", "іні")  </t>
  </si>
  <si>
    <t xml:space="preserve"> располагает предметы в пространстве и называет</t>
  </si>
  <si>
    <t>Дуйсенова Наргиз</t>
  </si>
  <si>
    <t xml:space="preserve">Матышин Родион </t>
  </si>
  <si>
    <t xml:space="preserve">Олжабаева Амина </t>
  </si>
  <si>
    <t>Тарабанов Евгений</t>
  </si>
  <si>
    <t>Тен Тимур</t>
  </si>
  <si>
    <t xml:space="preserve">                                  Учебный год: ___2025-2026_________                              Группа: ___Жулдыз__________                 Период: _промежуточный_____________    Сроки проведения:______январь________</t>
  </si>
  <si>
    <t xml:space="preserve">Байковен Ернар </t>
  </si>
  <si>
    <t xml:space="preserve">Балышева Анна </t>
  </si>
  <si>
    <t>Воронцов Евгений</t>
  </si>
  <si>
    <t>Григорьев Демьян</t>
  </si>
  <si>
    <t>Долгих Валерия</t>
  </si>
  <si>
    <t>Досымжан Чингиз</t>
  </si>
  <si>
    <t>Касымова Рамина</t>
  </si>
  <si>
    <t>Кокшарова Кристина</t>
  </si>
  <si>
    <t>Нурлан Даниал</t>
  </si>
  <si>
    <t>Тюлебаев Самир</t>
  </si>
  <si>
    <t>Чернова Марианна</t>
  </si>
  <si>
    <t>Шектыбаева Василиса</t>
  </si>
  <si>
    <t>Ясюк Валерия</t>
  </si>
  <si>
    <t xml:space="preserve">                                  Учебный год: ____2025-2026________                              Группа: _Жулдыз____________                Период: __промежуточный____________     Сроки проведения:_______январь 2026_______</t>
  </si>
</sst>
</file>

<file path=xl/styles.xml><?xml version="1.0" encoding="utf-8"?>
<styleSheet xmlns="http://schemas.openxmlformats.org/spreadsheetml/2006/main">
  <numFmts count="1">
    <numFmt numFmtId="164" formatCode="0.0"/>
  </numFmts>
  <fonts count="1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8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1" fontId="0" fillId="0" borderId="1" xfId="1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3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3" fillId="3" borderId="1" xfId="0" applyFont="1" applyFill="1" applyBorder="1" applyAlignment="1">
      <alignment horizontal="center"/>
    </xf>
    <xf numFmtId="1" fontId="13" fillId="3" borderId="1" xfId="0" applyNumberFormat="1" applyFont="1" applyFill="1" applyBorder="1" applyAlignment="1">
      <alignment horizontal="center"/>
    </xf>
    <xf numFmtId="0" fontId="13" fillId="0" borderId="0" xfId="0" applyFont="1"/>
    <xf numFmtId="1" fontId="8" fillId="0" borderId="1" xfId="0" applyNumberFormat="1" applyFont="1" applyBorder="1" applyAlignment="1">
      <alignment horizontal="center"/>
    </xf>
    <xf numFmtId="1" fontId="13" fillId="3" borderId="2" xfId="0" applyNumberFormat="1" applyFont="1" applyFill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5" fillId="0" borderId="4" xfId="0" applyFont="1" applyBorder="1"/>
    <xf numFmtId="0" fontId="5" fillId="0" borderId="6" xfId="0" applyFont="1" applyBorder="1"/>
    <xf numFmtId="0" fontId="9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13" fillId="3" borderId="2" xfId="0" applyNumberFormat="1" applyFont="1" applyFill="1" applyBorder="1" applyAlignment="1">
      <alignment horizontal="center"/>
    </xf>
    <xf numFmtId="164" fontId="13" fillId="3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5" fillId="3" borderId="4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12" fillId="0" borderId="4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1" fontId="14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R39"/>
  <sheetViews>
    <sheetView zoomScale="90" zoomScaleNormal="90" workbookViewId="0">
      <selection activeCell="A2" sqref="A2"/>
    </sheetView>
  </sheetViews>
  <sheetFormatPr defaultRowHeight="15"/>
  <cols>
    <col min="1" max="1" width="5.5703125" customWidth="1"/>
    <col min="2" max="2" width="30.28515625" customWidth="1"/>
    <col min="11" max="11" width="10.85546875" customWidth="1"/>
    <col min="48" max="48" width="0.140625" customWidth="1"/>
    <col min="49" max="59" width="9.140625" customWidth="1"/>
  </cols>
  <sheetData>
    <row r="1" spans="1:226" ht="15.75">
      <c r="A1" s="5" t="s">
        <v>1</v>
      </c>
      <c r="B1" s="10" t="s">
        <v>15</v>
      </c>
      <c r="C1" s="13"/>
      <c r="D1" s="13"/>
      <c r="E1" s="13"/>
      <c r="F1" s="13"/>
      <c r="G1" s="13"/>
      <c r="H1" s="13"/>
      <c r="I1" s="13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</row>
    <row r="2" spans="1:226" ht="15.75">
      <c r="A2" s="7" t="s">
        <v>185</v>
      </c>
      <c r="B2" s="6"/>
      <c r="C2" s="6"/>
      <c r="D2" s="6"/>
      <c r="E2" s="6"/>
      <c r="F2" s="6"/>
      <c r="G2" s="11"/>
      <c r="H2" s="11"/>
      <c r="I2" s="12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HL2" s="67" t="s">
        <v>107</v>
      </c>
      <c r="HM2" s="67"/>
      <c r="HN2" s="24"/>
      <c r="HO2" s="24"/>
      <c r="HP2" s="24"/>
      <c r="HQ2" s="24"/>
      <c r="HR2" s="24"/>
    </row>
    <row r="3" spans="1:226" ht="15.75">
      <c r="A3" s="7"/>
      <c r="B3" s="6"/>
      <c r="C3" s="6"/>
      <c r="D3" s="6"/>
      <c r="E3" s="6"/>
      <c r="F3" s="6"/>
      <c r="G3" s="11"/>
      <c r="H3" s="11"/>
      <c r="I3" s="12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11"/>
      <c r="X3" s="11"/>
      <c r="Y3" s="12"/>
      <c r="Z3" s="6"/>
      <c r="AA3" s="6"/>
      <c r="AB3" s="6"/>
      <c r="AC3" s="6"/>
      <c r="AD3" s="6"/>
      <c r="AE3" s="6"/>
      <c r="AF3" s="6"/>
      <c r="HL3" s="24"/>
      <c r="HM3" s="24"/>
      <c r="HN3" s="24"/>
      <c r="HO3" s="24"/>
      <c r="HP3" s="24"/>
      <c r="HQ3" s="24"/>
      <c r="HR3" s="24"/>
    </row>
    <row r="4" spans="1:226" ht="15.75">
      <c r="A4" s="40"/>
      <c r="B4" s="60" t="s">
        <v>176</v>
      </c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</row>
    <row r="5" spans="1:226" ht="15.75" customHeight="1">
      <c r="A5" s="32"/>
      <c r="B5" s="32"/>
      <c r="C5" s="93" t="s">
        <v>167</v>
      </c>
      <c r="D5" s="90"/>
      <c r="E5" s="90"/>
      <c r="F5" s="90"/>
      <c r="G5" s="90"/>
      <c r="H5" s="90"/>
      <c r="I5" s="90"/>
      <c r="J5" s="90"/>
      <c r="K5" s="91"/>
      <c r="L5" s="83" t="s">
        <v>13</v>
      </c>
      <c r="M5" s="84"/>
      <c r="N5" s="84"/>
      <c r="O5" s="84"/>
      <c r="P5" s="84"/>
      <c r="Q5" s="84"/>
      <c r="R5" s="84"/>
      <c r="S5" s="84"/>
      <c r="T5" s="85"/>
      <c r="U5" s="93" t="s">
        <v>39</v>
      </c>
      <c r="V5" s="96"/>
      <c r="W5" s="96"/>
      <c r="X5" s="96"/>
      <c r="Y5" s="96"/>
      <c r="Z5" s="96"/>
      <c r="AA5" s="96"/>
      <c r="AB5" s="96"/>
      <c r="AC5" s="97"/>
      <c r="AD5" s="83" t="s">
        <v>168</v>
      </c>
      <c r="AE5" s="84"/>
      <c r="AF5" s="84"/>
      <c r="AG5" s="84"/>
      <c r="AH5" s="84"/>
      <c r="AI5" s="84"/>
      <c r="AJ5" s="84"/>
      <c r="AK5" s="84"/>
      <c r="AL5" s="85"/>
      <c r="AM5" s="34" t="s">
        <v>169</v>
      </c>
      <c r="AN5" s="35"/>
      <c r="AO5" s="35"/>
      <c r="AP5" s="35"/>
      <c r="AQ5" s="35"/>
      <c r="AR5" s="35"/>
      <c r="AS5" s="35"/>
      <c r="AT5" s="35"/>
      <c r="AU5" s="43"/>
      <c r="AV5" s="41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</row>
    <row r="6" spans="1:226" ht="15.75">
      <c r="A6" s="32"/>
      <c r="B6" s="32"/>
      <c r="C6" s="89" t="s">
        <v>2</v>
      </c>
      <c r="D6" s="90"/>
      <c r="E6" s="91"/>
      <c r="F6" s="89" t="s">
        <v>3</v>
      </c>
      <c r="G6" s="90"/>
      <c r="H6" s="91"/>
      <c r="I6" s="89" t="s">
        <v>6</v>
      </c>
      <c r="J6" s="90"/>
      <c r="K6" s="91"/>
      <c r="L6" s="61" t="s">
        <v>170</v>
      </c>
      <c r="M6" s="62"/>
      <c r="N6" s="63"/>
      <c r="O6" s="61" t="s">
        <v>171</v>
      </c>
      <c r="P6" s="62"/>
      <c r="Q6" s="63"/>
      <c r="R6" s="61" t="s">
        <v>40</v>
      </c>
      <c r="S6" s="62"/>
      <c r="T6" s="63"/>
      <c r="U6" s="61" t="s">
        <v>19</v>
      </c>
      <c r="V6" s="94"/>
      <c r="W6" s="95"/>
      <c r="X6" s="61" t="s">
        <v>20</v>
      </c>
      <c r="Y6" s="62"/>
      <c r="Z6" s="63"/>
      <c r="AA6" s="61" t="s">
        <v>21</v>
      </c>
      <c r="AB6" s="62"/>
      <c r="AC6" s="63"/>
      <c r="AD6" s="61" t="s">
        <v>4</v>
      </c>
      <c r="AE6" s="62"/>
      <c r="AF6" s="63"/>
      <c r="AG6" s="61" t="s">
        <v>5</v>
      </c>
      <c r="AH6" s="62"/>
      <c r="AI6" s="63"/>
      <c r="AJ6" s="61" t="s">
        <v>172</v>
      </c>
      <c r="AK6" s="62"/>
      <c r="AL6" s="63"/>
      <c r="AM6" s="61" t="s">
        <v>16</v>
      </c>
      <c r="AN6" s="62"/>
      <c r="AO6" s="63"/>
      <c r="AP6" s="61" t="s">
        <v>17</v>
      </c>
      <c r="AQ6" s="62"/>
      <c r="AR6" s="63"/>
      <c r="AS6" s="86" t="s">
        <v>18</v>
      </c>
      <c r="AT6" s="87"/>
      <c r="AU6" s="88"/>
    </row>
    <row r="7" spans="1:226" ht="68.25" customHeight="1">
      <c r="A7" s="58" t="s">
        <v>0</v>
      </c>
      <c r="B7" s="58" t="s">
        <v>7</v>
      </c>
      <c r="C7" s="78" t="s">
        <v>43</v>
      </c>
      <c r="D7" s="79"/>
      <c r="E7" s="80"/>
      <c r="F7" s="78" t="s">
        <v>46</v>
      </c>
      <c r="G7" s="79"/>
      <c r="H7" s="80"/>
      <c r="I7" s="78" t="s">
        <v>145</v>
      </c>
      <c r="J7" s="79"/>
      <c r="K7" s="80"/>
      <c r="L7" s="75" t="s">
        <v>147</v>
      </c>
      <c r="M7" s="76"/>
      <c r="N7" s="77"/>
      <c r="O7" s="75" t="s">
        <v>148</v>
      </c>
      <c r="P7" s="76"/>
      <c r="Q7" s="77"/>
      <c r="R7" s="75" t="s">
        <v>78</v>
      </c>
      <c r="S7" s="76"/>
      <c r="T7" s="77"/>
      <c r="U7" s="98" t="s">
        <v>152</v>
      </c>
      <c r="V7" s="99"/>
      <c r="W7" s="100"/>
      <c r="X7" s="72" t="s">
        <v>50</v>
      </c>
      <c r="Y7" s="73"/>
      <c r="Z7" s="74"/>
      <c r="AA7" s="72" t="s">
        <v>166</v>
      </c>
      <c r="AB7" s="73"/>
      <c r="AC7" s="74"/>
      <c r="AD7" s="75" t="s">
        <v>82</v>
      </c>
      <c r="AE7" s="76"/>
      <c r="AF7" s="77"/>
      <c r="AG7" s="75" t="s">
        <v>85</v>
      </c>
      <c r="AH7" s="76"/>
      <c r="AI7" s="77"/>
      <c r="AJ7" s="75" t="s">
        <v>89</v>
      </c>
      <c r="AK7" s="76"/>
      <c r="AL7" s="77"/>
      <c r="AM7" s="78" t="s">
        <v>93</v>
      </c>
      <c r="AN7" s="79"/>
      <c r="AO7" s="80"/>
      <c r="AP7" s="75" t="s">
        <v>165</v>
      </c>
      <c r="AQ7" s="76"/>
      <c r="AR7" s="77"/>
      <c r="AS7" s="75" t="s">
        <v>97</v>
      </c>
      <c r="AT7" s="81"/>
      <c r="AU7" s="82"/>
    </row>
    <row r="8" spans="1:226" ht="102">
      <c r="A8" s="59"/>
      <c r="B8" s="59"/>
      <c r="C8" s="30" t="s">
        <v>10</v>
      </c>
      <c r="D8" s="30" t="s">
        <v>44</v>
      </c>
      <c r="E8" s="30" t="s">
        <v>45</v>
      </c>
      <c r="F8" s="30" t="s">
        <v>47</v>
      </c>
      <c r="G8" s="30" t="s">
        <v>48</v>
      </c>
      <c r="H8" s="30" t="s">
        <v>49</v>
      </c>
      <c r="I8" s="30" t="s">
        <v>74</v>
      </c>
      <c r="J8" s="30" t="s">
        <v>146</v>
      </c>
      <c r="K8" s="30" t="s">
        <v>75</v>
      </c>
      <c r="L8" s="16" t="s">
        <v>103</v>
      </c>
      <c r="M8" s="16" t="s">
        <v>76</v>
      </c>
      <c r="N8" s="16" t="s">
        <v>77</v>
      </c>
      <c r="O8" s="16" t="s">
        <v>149</v>
      </c>
      <c r="P8" s="16" t="s">
        <v>150</v>
      </c>
      <c r="Q8" s="16" t="s">
        <v>151</v>
      </c>
      <c r="R8" s="16" t="s">
        <v>11</v>
      </c>
      <c r="S8" s="16" t="s">
        <v>113</v>
      </c>
      <c r="T8" s="16" t="s">
        <v>12</v>
      </c>
      <c r="U8" s="31" t="s">
        <v>79</v>
      </c>
      <c r="V8" s="31" t="s">
        <v>80</v>
      </c>
      <c r="W8" s="36" t="s">
        <v>81</v>
      </c>
      <c r="X8" s="30" t="s">
        <v>51</v>
      </c>
      <c r="Y8" s="30" t="s">
        <v>153</v>
      </c>
      <c r="Z8" s="30" t="s">
        <v>154</v>
      </c>
      <c r="AA8" s="30" t="s">
        <v>52</v>
      </c>
      <c r="AB8" s="30" t="s">
        <v>53</v>
      </c>
      <c r="AC8" s="30" t="s">
        <v>9</v>
      </c>
      <c r="AD8" s="16" t="s">
        <v>83</v>
      </c>
      <c r="AE8" s="16" t="s">
        <v>155</v>
      </c>
      <c r="AF8" s="16" t="s">
        <v>84</v>
      </c>
      <c r="AG8" s="16" t="s">
        <v>86</v>
      </c>
      <c r="AH8" s="16" t="s">
        <v>87</v>
      </c>
      <c r="AI8" s="16" t="s">
        <v>88</v>
      </c>
      <c r="AJ8" s="16" t="s">
        <v>90</v>
      </c>
      <c r="AK8" s="16" t="s">
        <v>91</v>
      </c>
      <c r="AL8" s="16" t="s">
        <v>92</v>
      </c>
      <c r="AM8" s="30" t="s">
        <v>94</v>
      </c>
      <c r="AN8" s="37" t="s">
        <v>95</v>
      </c>
      <c r="AO8" s="31" t="s">
        <v>156</v>
      </c>
      <c r="AP8" s="16" t="s">
        <v>101</v>
      </c>
      <c r="AQ8" s="16" t="s">
        <v>100</v>
      </c>
      <c r="AR8" s="16" t="s">
        <v>96</v>
      </c>
      <c r="AS8" s="16" t="s">
        <v>99</v>
      </c>
      <c r="AT8" s="16" t="s">
        <v>157</v>
      </c>
      <c r="AU8" s="16" t="s">
        <v>98</v>
      </c>
    </row>
    <row r="9" spans="1:226" ht="15.75">
      <c r="A9" s="15">
        <v>1</v>
      </c>
      <c r="B9" s="9" t="s">
        <v>180</v>
      </c>
      <c r="C9" s="4">
        <v>1</v>
      </c>
      <c r="D9" s="4"/>
      <c r="E9" s="4"/>
      <c r="F9" s="4">
        <v>1</v>
      </c>
      <c r="G9" s="4"/>
      <c r="H9" s="4"/>
      <c r="I9" s="4">
        <v>1</v>
      </c>
      <c r="J9" s="4"/>
      <c r="K9" s="4"/>
      <c r="L9" s="4">
        <v>1</v>
      </c>
      <c r="M9" s="4"/>
      <c r="N9" s="4"/>
      <c r="O9" s="4">
        <v>1</v>
      </c>
      <c r="P9" s="4"/>
      <c r="Q9" s="4"/>
      <c r="R9" s="4">
        <v>1</v>
      </c>
      <c r="S9" s="4"/>
      <c r="T9" s="4"/>
      <c r="U9" s="4">
        <v>1</v>
      </c>
      <c r="V9" s="4"/>
      <c r="W9" s="4"/>
      <c r="X9" s="4">
        <v>1</v>
      </c>
      <c r="Y9" s="4"/>
      <c r="Z9" s="4"/>
      <c r="AA9" s="4">
        <v>1</v>
      </c>
      <c r="AB9" s="4"/>
      <c r="AC9" s="4"/>
      <c r="AD9" s="4">
        <v>1</v>
      </c>
      <c r="AE9" s="4"/>
      <c r="AF9" s="4"/>
      <c r="AG9" s="4">
        <v>1</v>
      </c>
      <c r="AH9" s="4"/>
      <c r="AI9" s="4"/>
      <c r="AJ9" s="4">
        <v>1</v>
      </c>
      <c r="AK9" s="4"/>
      <c r="AL9" s="4"/>
      <c r="AM9" s="4">
        <v>1</v>
      </c>
      <c r="AN9" s="4"/>
      <c r="AO9" s="4"/>
      <c r="AP9" s="4">
        <v>1</v>
      </c>
      <c r="AQ9" s="4"/>
      <c r="AR9" s="4"/>
      <c r="AS9" s="4">
        <v>1</v>
      </c>
      <c r="AT9" s="4"/>
      <c r="AU9" s="4"/>
    </row>
    <row r="10" spans="1:226" ht="15.75">
      <c r="A10" s="2">
        <v>2</v>
      </c>
      <c r="B10" s="1" t="s">
        <v>181</v>
      </c>
      <c r="C10" s="46">
        <v>1</v>
      </c>
      <c r="D10" s="46"/>
      <c r="E10" s="46"/>
      <c r="F10" s="46">
        <v>1</v>
      </c>
      <c r="G10" s="46"/>
      <c r="H10" s="46"/>
      <c r="I10" s="46">
        <v>1</v>
      </c>
      <c r="J10" s="46"/>
      <c r="K10" s="46"/>
      <c r="L10" s="46">
        <v>1</v>
      </c>
      <c r="M10" s="46"/>
      <c r="N10" s="46"/>
      <c r="O10" s="46">
        <v>1</v>
      </c>
      <c r="P10" s="46"/>
      <c r="Q10" s="46"/>
      <c r="R10" s="46">
        <v>1</v>
      </c>
      <c r="S10" s="46"/>
      <c r="T10" s="46"/>
      <c r="U10" s="46">
        <v>1</v>
      </c>
      <c r="V10" s="46"/>
      <c r="W10" s="46"/>
      <c r="X10" s="46">
        <v>1</v>
      </c>
      <c r="Y10" s="46"/>
      <c r="Z10" s="46"/>
      <c r="AA10" s="46">
        <v>1</v>
      </c>
      <c r="AB10" s="46"/>
      <c r="AC10" s="46"/>
      <c r="AD10" s="46">
        <v>1</v>
      </c>
      <c r="AE10" s="46"/>
      <c r="AF10" s="46"/>
      <c r="AG10" s="46">
        <v>1</v>
      </c>
      <c r="AH10" s="46"/>
      <c r="AI10" s="46"/>
      <c r="AJ10" s="46">
        <v>1</v>
      </c>
      <c r="AK10" s="46"/>
      <c r="AL10" s="46"/>
      <c r="AM10" s="46">
        <v>1</v>
      </c>
      <c r="AN10" s="46"/>
      <c r="AO10" s="46"/>
      <c r="AP10" s="46">
        <v>1</v>
      </c>
      <c r="AQ10" s="46"/>
      <c r="AR10" s="46"/>
      <c r="AS10" s="46">
        <v>1</v>
      </c>
      <c r="AT10" s="46"/>
      <c r="AU10" s="46"/>
    </row>
    <row r="11" spans="1:226" ht="15.75">
      <c r="A11" s="2">
        <v>3</v>
      </c>
      <c r="B11" s="1" t="s">
        <v>182</v>
      </c>
      <c r="C11" s="46"/>
      <c r="D11" s="46"/>
      <c r="E11" s="46">
        <v>1</v>
      </c>
      <c r="F11" s="46"/>
      <c r="G11" s="46"/>
      <c r="H11" s="46">
        <v>1</v>
      </c>
      <c r="I11" s="46"/>
      <c r="J11" s="46"/>
      <c r="K11" s="46">
        <v>1</v>
      </c>
      <c r="L11" s="46"/>
      <c r="M11" s="46"/>
      <c r="N11" s="46">
        <v>1</v>
      </c>
      <c r="O11" s="46"/>
      <c r="P11" s="46"/>
      <c r="Q11" s="46">
        <v>1</v>
      </c>
      <c r="R11" s="46"/>
      <c r="S11" s="46"/>
      <c r="T11" s="46">
        <v>1</v>
      </c>
      <c r="U11" s="46"/>
      <c r="V11" s="46"/>
      <c r="W11" s="46">
        <v>1</v>
      </c>
      <c r="X11" s="46"/>
      <c r="Y11" s="46"/>
      <c r="Z11" s="46">
        <v>1</v>
      </c>
      <c r="AA11" s="46"/>
      <c r="AB11" s="46"/>
      <c r="AC11" s="46">
        <v>1</v>
      </c>
      <c r="AD11" s="46"/>
      <c r="AE11" s="46"/>
      <c r="AF11" s="46">
        <v>1</v>
      </c>
      <c r="AG11" s="46"/>
      <c r="AH11" s="46"/>
      <c r="AI11" s="46">
        <v>1</v>
      </c>
      <c r="AJ11" s="46"/>
      <c r="AK11" s="46"/>
      <c r="AL11" s="46">
        <v>1</v>
      </c>
      <c r="AM11" s="46"/>
      <c r="AN11" s="46"/>
      <c r="AO11" s="46">
        <v>1</v>
      </c>
      <c r="AP11" s="46"/>
      <c r="AQ11" s="46"/>
      <c r="AR11" s="46">
        <v>1</v>
      </c>
      <c r="AS11" s="46"/>
      <c r="AT11" s="46"/>
      <c r="AU11" s="46">
        <v>1</v>
      </c>
    </row>
    <row r="12" spans="1:226" ht="15.75">
      <c r="A12" s="2">
        <v>4</v>
      </c>
      <c r="B12" s="1" t="s">
        <v>183</v>
      </c>
      <c r="C12" s="46"/>
      <c r="D12" s="46"/>
      <c r="E12" s="46">
        <v>1</v>
      </c>
      <c r="F12" s="46"/>
      <c r="G12" s="46"/>
      <c r="H12" s="46">
        <v>1</v>
      </c>
      <c r="I12" s="46"/>
      <c r="J12" s="46"/>
      <c r="K12" s="46">
        <v>1</v>
      </c>
      <c r="L12" s="46"/>
      <c r="M12" s="46"/>
      <c r="N12" s="46">
        <v>1</v>
      </c>
      <c r="O12" s="46"/>
      <c r="P12" s="46"/>
      <c r="Q12" s="46">
        <v>1</v>
      </c>
      <c r="R12" s="46"/>
      <c r="S12" s="46"/>
      <c r="T12" s="46">
        <v>1</v>
      </c>
      <c r="U12" s="46"/>
      <c r="V12" s="46"/>
      <c r="W12" s="46">
        <v>1</v>
      </c>
      <c r="X12" s="46"/>
      <c r="Y12" s="46"/>
      <c r="Z12" s="46">
        <v>1</v>
      </c>
      <c r="AA12" s="46"/>
      <c r="AB12" s="46"/>
      <c r="AC12" s="46">
        <v>1</v>
      </c>
      <c r="AD12" s="46"/>
      <c r="AE12" s="46"/>
      <c r="AF12" s="46">
        <v>1</v>
      </c>
      <c r="AG12" s="46"/>
      <c r="AH12" s="46"/>
      <c r="AI12" s="46">
        <v>1</v>
      </c>
      <c r="AJ12" s="46"/>
      <c r="AK12" s="46"/>
      <c r="AL12" s="46">
        <v>1</v>
      </c>
      <c r="AM12" s="46"/>
      <c r="AN12" s="46"/>
      <c r="AO12" s="46">
        <v>1</v>
      </c>
      <c r="AP12" s="46"/>
      <c r="AQ12" s="46"/>
      <c r="AR12" s="46">
        <v>1</v>
      </c>
      <c r="AS12" s="46"/>
      <c r="AT12" s="46"/>
      <c r="AU12" s="46">
        <v>1</v>
      </c>
    </row>
    <row r="13" spans="1:226" ht="15.75">
      <c r="A13" s="2">
        <v>5</v>
      </c>
      <c r="B13" s="1" t="s">
        <v>184</v>
      </c>
      <c r="C13" s="46"/>
      <c r="D13" s="46">
        <v>1</v>
      </c>
      <c r="E13" s="46"/>
      <c r="F13" s="46"/>
      <c r="G13" s="46">
        <v>1</v>
      </c>
      <c r="H13" s="46"/>
      <c r="I13" s="46"/>
      <c r="J13" s="46">
        <v>1</v>
      </c>
      <c r="K13" s="46"/>
      <c r="L13" s="46"/>
      <c r="M13" s="46">
        <v>1</v>
      </c>
      <c r="N13" s="46"/>
      <c r="O13" s="46"/>
      <c r="P13" s="46">
        <v>1</v>
      </c>
      <c r="Q13" s="46"/>
      <c r="R13" s="46"/>
      <c r="S13" s="46">
        <v>1</v>
      </c>
      <c r="T13" s="46"/>
      <c r="U13" s="46"/>
      <c r="V13" s="46">
        <v>1</v>
      </c>
      <c r="W13" s="46"/>
      <c r="X13" s="46"/>
      <c r="Y13" s="46">
        <v>1</v>
      </c>
      <c r="Z13" s="46"/>
      <c r="AA13" s="46"/>
      <c r="AB13" s="46">
        <v>1</v>
      </c>
      <c r="AC13" s="46"/>
      <c r="AD13" s="46"/>
      <c r="AE13" s="46">
        <v>1</v>
      </c>
      <c r="AF13" s="46"/>
      <c r="AG13" s="46"/>
      <c r="AH13" s="46">
        <v>1</v>
      </c>
      <c r="AI13" s="46"/>
      <c r="AJ13" s="46"/>
      <c r="AK13" s="46">
        <v>1</v>
      </c>
      <c r="AL13" s="46"/>
      <c r="AM13" s="46"/>
      <c r="AN13" s="46">
        <v>1</v>
      </c>
      <c r="AO13" s="46"/>
      <c r="AP13" s="46"/>
      <c r="AQ13" s="46">
        <v>1</v>
      </c>
      <c r="AR13" s="46"/>
      <c r="AS13" s="46"/>
      <c r="AT13" s="46">
        <v>1</v>
      </c>
      <c r="AU13" s="46"/>
    </row>
    <row r="14" spans="1:226">
      <c r="A14" s="53" t="s">
        <v>8</v>
      </c>
      <c r="B14" s="54"/>
      <c r="C14" s="47">
        <f t="shared" ref="C14:AU14" si="0">SUM(C9:C13)</f>
        <v>2</v>
      </c>
      <c r="D14" s="47">
        <f t="shared" si="0"/>
        <v>1</v>
      </c>
      <c r="E14" s="47">
        <f t="shared" si="0"/>
        <v>2</v>
      </c>
      <c r="F14" s="47">
        <f t="shared" si="0"/>
        <v>2</v>
      </c>
      <c r="G14" s="47">
        <f t="shared" si="0"/>
        <v>1</v>
      </c>
      <c r="H14" s="47">
        <f t="shared" si="0"/>
        <v>2</v>
      </c>
      <c r="I14" s="47">
        <f t="shared" si="0"/>
        <v>2</v>
      </c>
      <c r="J14" s="47">
        <f t="shared" si="0"/>
        <v>1</v>
      </c>
      <c r="K14" s="47">
        <f t="shared" si="0"/>
        <v>2</v>
      </c>
      <c r="L14" s="47">
        <f t="shared" si="0"/>
        <v>2</v>
      </c>
      <c r="M14" s="47">
        <f t="shared" si="0"/>
        <v>1</v>
      </c>
      <c r="N14" s="47">
        <f t="shared" si="0"/>
        <v>2</v>
      </c>
      <c r="O14" s="47">
        <f t="shared" si="0"/>
        <v>2</v>
      </c>
      <c r="P14" s="47">
        <f t="shared" si="0"/>
        <v>1</v>
      </c>
      <c r="Q14" s="47">
        <f t="shared" si="0"/>
        <v>2</v>
      </c>
      <c r="R14" s="47">
        <f t="shared" si="0"/>
        <v>2</v>
      </c>
      <c r="S14" s="47">
        <f t="shared" si="0"/>
        <v>1</v>
      </c>
      <c r="T14" s="47">
        <f t="shared" si="0"/>
        <v>2</v>
      </c>
      <c r="U14" s="47">
        <f t="shared" si="0"/>
        <v>2</v>
      </c>
      <c r="V14" s="47">
        <f t="shared" si="0"/>
        <v>1</v>
      </c>
      <c r="W14" s="47">
        <f t="shared" si="0"/>
        <v>2</v>
      </c>
      <c r="X14" s="47">
        <f t="shared" si="0"/>
        <v>2</v>
      </c>
      <c r="Y14" s="47">
        <f t="shared" si="0"/>
        <v>1</v>
      </c>
      <c r="Z14" s="47">
        <f t="shared" si="0"/>
        <v>2</v>
      </c>
      <c r="AA14" s="47">
        <f t="shared" si="0"/>
        <v>2</v>
      </c>
      <c r="AB14" s="47">
        <f t="shared" si="0"/>
        <v>1</v>
      </c>
      <c r="AC14" s="47">
        <f t="shared" si="0"/>
        <v>2</v>
      </c>
      <c r="AD14" s="47">
        <f t="shared" si="0"/>
        <v>2</v>
      </c>
      <c r="AE14" s="47">
        <f t="shared" si="0"/>
        <v>1</v>
      </c>
      <c r="AF14" s="47">
        <f t="shared" si="0"/>
        <v>2</v>
      </c>
      <c r="AG14" s="47">
        <f t="shared" si="0"/>
        <v>2</v>
      </c>
      <c r="AH14" s="47">
        <f t="shared" si="0"/>
        <v>1</v>
      </c>
      <c r="AI14" s="47">
        <f t="shared" si="0"/>
        <v>2</v>
      </c>
      <c r="AJ14" s="47">
        <f t="shared" si="0"/>
        <v>2</v>
      </c>
      <c r="AK14" s="47">
        <f t="shared" si="0"/>
        <v>1</v>
      </c>
      <c r="AL14" s="47">
        <f t="shared" si="0"/>
        <v>2</v>
      </c>
      <c r="AM14" s="47">
        <f t="shared" si="0"/>
        <v>2</v>
      </c>
      <c r="AN14" s="47">
        <f t="shared" si="0"/>
        <v>1</v>
      </c>
      <c r="AO14" s="47">
        <f t="shared" si="0"/>
        <v>2</v>
      </c>
      <c r="AP14" s="47">
        <f t="shared" si="0"/>
        <v>2</v>
      </c>
      <c r="AQ14" s="47">
        <f t="shared" si="0"/>
        <v>1</v>
      </c>
      <c r="AR14" s="47">
        <f t="shared" si="0"/>
        <v>2</v>
      </c>
      <c r="AS14" s="47">
        <f t="shared" si="0"/>
        <v>2</v>
      </c>
      <c r="AT14" s="47">
        <f t="shared" si="0"/>
        <v>1</v>
      </c>
      <c r="AU14" s="47">
        <f t="shared" si="0"/>
        <v>2</v>
      </c>
    </row>
    <row r="15" spans="1:226" ht="52.5" customHeight="1">
      <c r="A15" s="56" t="s">
        <v>38</v>
      </c>
      <c r="B15" s="57"/>
      <c r="C15" s="17">
        <v>40</v>
      </c>
      <c r="D15" s="8">
        <v>20</v>
      </c>
      <c r="E15" s="8">
        <v>40</v>
      </c>
      <c r="F15" s="17">
        <v>40</v>
      </c>
      <c r="G15" s="8">
        <v>20</v>
      </c>
      <c r="H15" s="8">
        <v>40</v>
      </c>
      <c r="I15" s="17">
        <v>40</v>
      </c>
      <c r="J15" s="8">
        <v>20</v>
      </c>
      <c r="K15" s="8">
        <v>40</v>
      </c>
      <c r="L15" s="17">
        <v>40</v>
      </c>
      <c r="M15" s="8">
        <v>20</v>
      </c>
      <c r="N15" s="8">
        <v>40</v>
      </c>
      <c r="O15" s="17">
        <v>40</v>
      </c>
      <c r="P15" s="8">
        <v>20</v>
      </c>
      <c r="Q15" s="8">
        <v>40</v>
      </c>
      <c r="R15" s="17">
        <v>40</v>
      </c>
      <c r="S15" s="8">
        <v>20</v>
      </c>
      <c r="T15" s="8">
        <v>40</v>
      </c>
      <c r="U15" s="17">
        <v>40</v>
      </c>
      <c r="V15" s="8">
        <v>20</v>
      </c>
      <c r="W15" s="8">
        <v>40</v>
      </c>
      <c r="X15" s="17">
        <v>40</v>
      </c>
      <c r="Y15" s="8">
        <v>20</v>
      </c>
      <c r="Z15" s="8">
        <v>40</v>
      </c>
      <c r="AA15" s="17">
        <v>40</v>
      </c>
      <c r="AB15" s="8">
        <v>20</v>
      </c>
      <c r="AC15" s="8">
        <v>40</v>
      </c>
      <c r="AD15" s="17">
        <v>40</v>
      </c>
      <c r="AE15" s="8">
        <v>20</v>
      </c>
      <c r="AF15" s="8">
        <v>40</v>
      </c>
      <c r="AG15" s="17">
        <v>40</v>
      </c>
      <c r="AH15" s="8">
        <v>20</v>
      </c>
      <c r="AI15" s="8">
        <v>40</v>
      </c>
      <c r="AJ15" s="17">
        <v>40</v>
      </c>
      <c r="AK15" s="8">
        <v>20</v>
      </c>
      <c r="AL15" s="8">
        <v>40</v>
      </c>
      <c r="AM15" s="17">
        <v>40</v>
      </c>
      <c r="AN15" s="8">
        <v>20</v>
      </c>
      <c r="AO15" s="8">
        <v>40</v>
      </c>
      <c r="AP15" s="17">
        <v>40</v>
      </c>
      <c r="AQ15" s="8">
        <v>20</v>
      </c>
      <c r="AR15" s="8">
        <v>40</v>
      </c>
      <c r="AS15" s="17">
        <v>40</v>
      </c>
      <c r="AT15" s="8">
        <v>20</v>
      </c>
      <c r="AU15" s="8">
        <v>40</v>
      </c>
    </row>
    <row r="16" spans="1:226">
      <c r="CO16" s="3"/>
      <c r="CP16" s="8"/>
      <c r="CQ16" s="8"/>
    </row>
    <row r="17" spans="2:93">
      <c r="B17" s="68" t="s">
        <v>41</v>
      </c>
      <c r="C17" s="68"/>
      <c r="D17" s="68"/>
      <c r="E17" s="68"/>
      <c r="F17" s="19"/>
      <c r="G17" s="19"/>
      <c r="H17" s="19"/>
      <c r="I17" s="19"/>
      <c r="J17" s="19"/>
      <c r="K17" s="19"/>
      <c r="L17" s="19"/>
      <c r="M17" s="19"/>
      <c r="CO17" s="8"/>
    </row>
    <row r="18" spans="2:93">
      <c r="B18" s="20" t="s">
        <v>24</v>
      </c>
      <c r="C18" s="18" t="s">
        <v>32</v>
      </c>
      <c r="D18" s="18">
        <v>2</v>
      </c>
      <c r="E18" s="21">
        <f>(C15+F15+I15)/3</f>
        <v>40</v>
      </c>
      <c r="F18" s="19"/>
      <c r="G18" s="19"/>
      <c r="H18" s="19"/>
      <c r="I18" s="19"/>
      <c r="J18" s="19"/>
      <c r="K18" s="19"/>
      <c r="L18" s="19"/>
      <c r="M18" s="19"/>
    </row>
    <row r="19" spans="2:93">
      <c r="B19" s="20" t="s">
        <v>26</v>
      </c>
      <c r="C19" s="18" t="s">
        <v>32</v>
      </c>
      <c r="D19" s="18">
        <v>1</v>
      </c>
      <c r="E19" s="21">
        <f>(D15+G15+J15)/3</f>
        <v>20</v>
      </c>
      <c r="F19" s="19"/>
      <c r="G19" s="19"/>
      <c r="H19" s="19"/>
      <c r="I19" s="19"/>
      <c r="J19" s="19"/>
      <c r="K19" s="19"/>
      <c r="L19" s="19"/>
      <c r="M19" s="19"/>
    </row>
    <row r="20" spans="2:93">
      <c r="B20" s="20" t="s">
        <v>27</v>
      </c>
      <c r="C20" s="18" t="s">
        <v>32</v>
      </c>
      <c r="D20" s="18">
        <v>2</v>
      </c>
      <c r="E20" s="21">
        <f>(E15+H15+K15)/3</f>
        <v>40</v>
      </c>
      <c r="F20" s="19"/>
      <c r="G20" s="19"/>
      <c r="H20" s="19"/>
      <c r="I20" s="19"/>
      <c r="J20" s="19"/>
      <c r="K20" s="19"/>
      <c r="L20" s="19"/>
      <c r="M20" s="19"/>
    </row>
    <row r="21" spans="2:93">
      <c r="B21" s="22"/>
      <c r="C21" s="33"/>
      <c r="D21" s="23">
        <f>D18+D19+D20</f>
        <v>5</v>
      </c>
      <c r="E21" s="38">
        <f>E18+E19+E20</f>
        <v>100</v>
      </c>
      <c r="F21" s="19"/>
      <c r="G21" s="19"/>
      <c r="H21" s="19"/>
      <c r="I21" s="19"/>
      <c r="J21" s="19"/>
      <c r="K21" s="19"/>
      <c r="L21" s="19"/>
      <c r="M21" s="19"/>
    </row>
    <row r="22" spans="2:93" ht="15" customHeight="1">
      <c r="B22" s="20"/>
      <c r="C22" s="18"/>
      <c r="D22" s="69" t="s">
        <v>107</v>
      </c>
      <c r="E22" s="69"/>
      <c r="F22" s="19"/>
      <c r="G22" s="19"/>
      <c r="H22" s="19"/>
      <c r="I22" s="19"/>
    </row>
    <row r="23" spans="2:93">
      <c r="B23" s="20" t="s">
        <v>24</v>
      </c>
      <c r="C23" s="18" t="s">
        <v>33</v>
      </c>
      <c r="D23" s="48">
        <v>2</v>
      </c>
      <c r="E23" s="21">
        <f>(L15+O15+R15)/3</f>
        <v>40</v>
      </c>
      <c r="F23" s="24"/>
      <c r="G23" s="24"/>
      <c r="H23" s="24"/>
      <c r="I23" s="24"/>
    </row>
    <row r="24" spans="2:93">
      <c r="B24" s="20" t="s">
        <v>26</v>
      </c>
      <c r="C24" s="18" t="s">
        <v>33</v>
      </c>
      <c r="D24" s="48">
        <v>1</v>
      </c>
      <c r="E24" s="21">
        <f>(M15+P15+S15)/3</f>
        <v>20</v>
      </c>
      <c r="F24" s="24"/>
      <c r="G24" s="24"/>
      <c r="H24" s="24"/>
      <c r="I24" s="24"/>
    </row>
    <row r="25" spans="2:93">
      <c r="B25" s="20" t="s">
        <v>27</v>
      </c>
      <c r="C25" s="18" t="s">
        <v>33</v>
      </c>
      <c r="D25" s="48">
        <v>2</v>
      </c>
      <c r="E25" s="21">
        <f>(N15+Q15+T15)/3</f>
        <v>40</v>
      </c>
      <c r="F25" s="24"/>
      <c r="G25" s="24"/>
      <c r="H25" s="24"/>
      <c r="I25" s="24"/>
    </row>
    <row r="26" spans="2:93">
      <c r="B26" s="20"/>
      <c r="C26" s="18"/>
      <c r="D26" s="23">
        <f>D23+D24+D25</f>
        <v>5</v>
      </c>
      <c r="E26" s="39">
        <f>E23+E24+E25</f>
        <v>100</v>
      </c>
      <c r="F26" s="27"/>
      <c r="G26" s="27"/>
      <c r="H26" s="27"/>
      <c r="I26" s="27"/>
    </row>
    <row r="27" spans="2:93">
      <c r="B27" s="20" t="s">
        <v>24</v>
      </c>
      <c r="C27" s="18" t="s">
        <v>34</v>
      </c>
      <c r="D27" s="48">
        <v>2</v>
      </c>
      <c r="E27" s="21">
        <f>(U15+X15+AA15)/3</f>
        <v>40</v>
      </c>
      <c r="F27" s="19"/>
      <c r="G27" s="19"/>
      <c r="H27" s="19"/>
      <c r="I27" s="19"/>
      <c r="J27" s="19"/>
      <c r="K27" s="19"/>
      <c r="L27" s="19"/>
      <c r="M27" s="19"/>
    </row>
    <row r="28" spans="2:93">
      <c r="B28" s="20" t="s">
        <v>26</v>
      </c>
      <c r="C28" s="18" t="s">
        <v>34</v>
      </c>
      <c r="D28" s="48">
        <v>1</v>
      </c>
      <c r="E28" s="21">
        <f>(V15+Y15+AB15)/3</f>
        <v>20</v>
      </c>
      <c r="F28" s="19"/>
      <c r="G28" s="19"/>
      <c r="H28" s="19"/>
      <c r="I28" s="19"/>
      <c r="J28" s="19"/>
      <c r="K28" s="19"/>
      <c r="L28" s="19"/>
      <c r="M28" s="19"/>
    </row>
    <row r="29" spans="2:93">
      <c r="B29" s="20" t="s">
        <v>27</v>
      </c>
      <c r="C29" s="18" t="s">
        <v>34</v>
      </c>
      <c r="D29" s="48">
        <v>2</v>
      </c>
      <c r="E29" s="21">
        <f>(W15+Z15+AC15)/3</f>
        <v>40</v>
      </c>
      <c r="F29" s="19"/>
      <c r="G29" s="19"/>
      <c r="H29" s="19"/>
      <c r="I29" s="19"/>
      <c r="J29" s="19"/>
      <c r="K29" s="19"/>
      <c r="L29" s="19"/>
      <c r="M29" s="19"/>
    </row>
    <row r="30" spans="2:93">
      <c r="B30" s="22"/>
      <c r="C30" s="33"/>
      <c r="D30" s="23">
        <f>D27+D28+D29</f>
        <v>5</v>
      </c>
      <c r="E30" s="26">
        <f>E27+E28+E29</f>
        <v>100</v>
      </c>
      <c r="F30" s="19"/>
      <c r="G30" s="19"/>
      <c r="H30" s="19"/>
      <c r="I30" s="19"/>
      <c r="J30" s="19"/>
      <c r="K30" s="19"/>
      <c r="L30" s="19"/>
      <c r="M30" s="19"/>
    </row>
    <row r="31" spans="2:93">
      <c r="B31" s="20"/>
      <c r="C31" s="18"/>
      <c r="D31" s="70" t="s">
        <v>107</v>
      </c>
      <c r="E31" s="71"/>
    </row>
    <row r="32" spans="2:93">
      <c r="B32" s="20" t="s">
        <v>24</v>
      </c>
      <c r="C32" s="18" t="s">
        <v>35</v>
      </c>
      <c r="D32" s="48">
        <v>2</v>
      </c>
      <c r="E32" s="21">
        <f>(AD15+AG15+AJ15)/3</f>
        <v>40</v>
      </c>
    </row>
    <row r="33" spans="2:13">
      <c r="B33" s="20" t="s">
        <v>26</v>
      </c>
      <c r="C33" s="18" t="s">
        <v>35</v>
      </c>
      <c r="D33" s="48">
        <v>1</v>
      </c>
      <c r="E33" s="21">
        <f>(AE15+AH15+AK15)/3</f>
        <v>20</v>
      </c>
    </row>
    <row r="34" spans="2:13">
      <c r="B34" s="20" t="s">
        <v>27</v>
      </c>
      <c r="C34" s="18" t="s">
        <v>35</v>
      </c>
      <c r="D34" s="48">
        <v>2</v>
      </c>
      <c r="E34" s="21">
        <f>(AF15+AI15+AL15)/3</f>
        <v>40</v>
      </c>
    </row>
    <row r="35" spans="2:13">
      <c r="B35" s="20"/>
      <c r="C35" s="18"/>
      <c r="D35" s="23">
        <f>D32+D33+D34</f>
        <v>5</v>
      </c>
      <c r="E35" s="39">
        <f>E32+E33+E34</f>
        <v>100</v>
      </c>
    </row>
    <row r="36" spans="2:13">
      <c r="B36" s="20" t="s">
        <v>24</v>
      </c>
      <c r="C36" s="18" t="s">
        <v>36</v>
      </c>
      <c r="D36" s="48">
        <v>2</v>
      </c>
      <c r="E36" s="21">
        <f>(AM15+AP15+AS15)/3</f>
        <v>40</v>
      </c>
      <c r="F36" s="19"/>
      <c r="G36" s="19"/>
      <c r="H36" s="19"/>
      <c r="I36" s="19"/>
      <c r="J36" s="19"/>
      <c r="K36" s="19"/>
      <c r="L36" s="19"/>
      <c r="M36" s="19"/>
    </row>
    <row r="37" spans="2:13">
      <c r="B37" s="20" t="s">
        <v>26</v>
      </c>
      <c r="C37" s="18" t="s">
        <v>36</v>
      </c>
      <c r="D37" s="48">
        <v>1</v>
      </c>
      <c r="E37" s="21">
        <f>(AN15+AQ15+AT15)/3</f>
        <v>20</v>
      </c>
      <c r="F37" s="19"/>
      <c r="G37" s="19"/>
      <c r="H37" s="19"/>
      <c r="I37" s="19"/>
      <c r="J37" s="19"/>
      <c r="K37" s="19"/>
      <c r="L37" s="19"/>
      <c r="M37" s="19"/>
    </row>
    <row r="38" spans="2:13">
      <c r="B38" s="20" t="s">
        <v>27</v>
      </c>
      <c r="C38" s="18" t="s">
        <v>36</v>
      </c>
      <c r="D38" s="48">
        <v>2</v>
      </c>
      <c r="E38" s="21">
        <f>(AO15+AR15+AU15)/3</f>
        <v>40</v>
      </c>
      <c r="F38" s="19"/>
      <c r="G38" s="19"/>
      <c r="H38" s="19"/>
      <c r="I38" s="19"/>
      <c r="J38" s="19"/>
      <c r="K38" s="19"/>
      <c r="L38" s="19"/>
      <c r="M38" s="19"/>
    </row>
    <row r="39" spans="2:13">
      <c r="B39" s="20"/>
      <c r="C39" s="20"/>
      <c r="D39" s="25">
        <f>D36+D37+D38</f>
        <v>5</v>
      </c>
      <c r="E39" s="26">
        <f>E36+E37+E38</f>
        <v>100</v>
      </c>
      <c r="F39" s="19"/>
      <c r="G39" s="19"/>
      <c r="H39" s="19"/>
      <c r="I39" s="19"/>
      <c r="J39" s="19"/>
      <c r="K39" s="19"/>
      <c r="L39" s="19"/>
      <c r="M39" s="19"/>
    </row>
  </sheetData>
  <mergeCells count="43">
    <mergeCell ref="I7:K7"/>
    <mergeCell ref="U7:W7"/>
    <mergeCell ref="D31:E31"/>
    <mergeCell ref="A15:B15"/>
    <mergeCell ref="B17:E17"/>
    <mergeCell ref="D22:E22"/>
    <mergeCell ref="A7:A8"/>
    <mergeCell ref="B7:B8"/>
    <mergeCell ref="C7:E7"/>
    <mergeCell ref="F7:H7"/>
    <mergeCell ref="A14:B14"/>
    <mergeCell ref="I6:K6"/>
    <mergeCell ref="O6:Q6"/>
    <mergeCell ref="R6:T6"/>
    <mergeCell ref="B4:AU4"/>
    <mergeCell ref="C6:E6"/>
    <mergeCell ref="F6:H6"/>
    <mergeCell ref="C5:K5"/>
    <mergeCell ref="U6:W6"/>
    <mergeCell ref="X6:Z6"/>
    <mergeCell ref="L6:N6"/>
    <mergeCell ref="U5:AC5"/>
    <mergeCell ref="L5:T5"/>
    <mergeCell ref="AJ6:AL6"/>
    <mergeCell ref="AA6:AC6"/>
    <mergeCell ref="HL2:HM2"/>
    <mergeCell ref="AD6:AF6"/>
    <mergeCell ref="AG6:AI6"/>
    <mergeCell ref="AM7:AO7"/>
    <mergeCell ref="AP7:AR7"/>
    <mergeCell ref="AS7:AU7"/>
    <mergeCell ref="AD7:AF7"/>
    <mergeCell ref="AG7:AI7"/>
    <mergeCell ref="AJ7:AL7"/>
    <mergeCell ref="AD5:AL5"/>
    <mergeCell ref="AM6:AO6"/>
    <mergeCell ref="AP6:AR6"/>
    <mergeCell ref="AS6:AU6"/>
    <mergeCell ref="X7:Z7"/>
    <mergeCell ref="AA7:AC7"/>
    <mergeCell ref="L7:N7"/>
    <mergeCell ref="O7:Q7"/>
    <mergeCell ref="R7:T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U47"/>
  <sheetViews>
    <sheetView tabSelected="1" zoomScale="80" zoomScaleNormal="80" workbookViewId="0">
      <selection activeCell="E3" sqref="E3"/>
    </sheetView>
  </sheetViews>
  <sheetFormatPr defaultRowHeight="15"/>
  <cols>
    <col min="2" max="2" width="27.140625" customWidth="1"/>
    <col min="35" max="35" width="13.42578125" customWidth="1"/>
    <col min="36" max="36" width="12.5703125" customWidth="1"/>
    <col min="37" max="37" width="11.85546875" customWidth="1"/>
    <col min="38" max="38" width="10.42578125" customWidth="1"/>
  </cols>
  <sheetData>
    <row r="1" spans="1:47" ht="15.75">
      <c r="A1" s="5" t="s">
        <v>1</v>
      </c>
      <c r="B1" s="10" t="s">
        <v>42</v>
      </c>
      <c r="C1" s="13"/>
      <c r="D1" s="13"/>
      <c r="E1" s="13"/>
      <c r="F1" s="13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</row>
    <row r="2" spans="1:47" ht="15.75">
      <c r="A2" s="7" t="s">
        <v>199</v>
      </c>
      <c r="B2" s="6"/>
      <c r="C2" s="6"/>
      <c r="D2" s="6"/>
      <c r="E2" s="6"/>
      <c r="F2" s="12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</row>
    <row r="3" spans="1:47" ht="15.75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</row>
    <row r="4" spans="1:47" ht="15.75">
      <c r="A4" s="102" t="s">
        <v>0</v>
      </c>
      <c r="B4" s="102" t="s">
        <v>7</v>
      </c>
      <c r="C4" s="64" t="s">
        <v>175</v>
      </c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6"/>
    </row>
    <row r="5" spans="1:47" ht="15.75">
      <c r="A5" s="102"/>
      <c r="B5" s="102"/>
      <c r="C5" s="93" t="s">
        <v>22</v>
      </c>
      <c r="D5" s="96"/>
      <c r="E5" s="96"/>
      <c r="F5" s="96"/>
      <c r="G5" s="96"/>
      <c r="H5" s="96"/>
      <c r="I5" s="96"/>
      <c r="J5" s="96"/>
      <c r="K5" s="97"/>
      <c r="L5" s="64" t="s">
        <v>173</v>
      </c>
      <c r="M5" s="65"/>
      <c r="N5" s="65"/>
      <c r="O5" s="65"/>
      <c r="P5" s="65"/>
      <c r="Q5" s="65"/>
      <c r="R5" s="65"/>
      <c r="S5" s="65"/>
      <c r="T5" s="66"/>
      <c r="U5" s="93" t="s">
        <v>39</v>
      </c>
      <c r="V5" s="96"/>
      <c r="W5" s="96"/>
      <c r="X5" s="96"/>
      <c r="Y5" s="96"/>
      <c r="Z5" s="96"/>
      <c r="AA5" s="96"/>
      <c r="AB5" s="96"/>
      <c r="AC5" s="97"/>
      <c r="AD5" s="83" t="s">
        <v>14</v>
      </c>
      <c r="AE5" s="84"/>
      <c r="AF5" s="84"/>
      <c r="AG5" s="84"/>
      <c r="AH5" s="84"/>
      <c r="AI5" s="84"/>
      <c r="AJ5" s="84"/>
      <c r="AK5" s="84"/>
      <c r="AL5" s="85"/>
      <c r="AM5" s="83" t="s">
        <v>174</v>
      </c>
      <c r="AN5" s="84"/>
      <c r="AO5" s="84"/>
      <c r="AP5" s="84"/>
      <c r="AQ5" s="84"/>
      <c r="AR5" s="84"/>
      <c r="AS5" s="84"/>
      <c r="AT5" s="84"/>
      <c r="AU5" s="85"/>
    </row>
    <row r="6" spans="1:47" ht="15.75">
      <c r="A6" s="102"/>
      <c r="B6" s="102"/>
      <c r="C6" s="89" t="s">
        <v>54</v>
      </c>
      <c r="D6" s="90"/>
      <c r="E6" s="91"/>
      <c r="F6" s="89" t="s">
        <v>55</v>
      </c>
      <c r="G6" s="90"/>
      <c r="H6" s="91"/>
      <c r="I6" s="89" t="s">
        <v>56</v>
      </c>
      <c r="J6" s="90"/>
      <c r="K6" s="91"/>
      <c r="L6" s="61" t="s">
        <v>58</v>
      </c>
      <c r="M6" s="62"/>
      <c r="N6" s="63"/>
      <c r="O6" s="61" t="s">
        <v>59</v>
      </c>
      <c r="P6" s="62"/>
      <c r="Q6" s="63"/>
      <c r="R6" s="61" t="s">
        <v>60</v>
      </c>
      <c r="S6" s="62"/>
      <c r="T6" s="63"/>
      <c r="U6" s="61" t="s">
        <v>63</v>
      </c>
      <c r="V6" s="62"/>
      <c r="W6" s="63"/>
      <c r="X6" s="89" t="s">
        <v>64</v>
      </c>
      <c r="Y6" s="90"/>
      <c r="Z6" s="91"/>
      <c r="AA6" s="61" t="s">
        <v>65</v>
      </c>
      <c r="AB6" s="62"/>
      <c r="AC6" s="63"/>
      <c r="AD6" s="55" t="s">
        <v>68</v>
      </c>
      <c r="AE6" s="55"/>
      <c r="AF6" s="55"/>
      <c r="AG6" s="61" t="s">
        <v>69</v>
      </c>
      <c r="AH6" s="62"/>
      <c r="AI6" s="63"/>
      <c r="AJ6" s="61" t="s">
        <v>70</v>
      </c>
      <c r="AK6" s="62"/>
      <c r="AL6" s="63"/>
      <c r="AM6" s="61" t="s">
        <v>71</v>
      </c>
      <c r="AN6" s="62"/>
      <c r="AO6" s="63"/>
      <c r="AP6" s="61" t="s">
        <v>72</v>
      </c>
      <c r="AQ6" s="62"/>
      <c r="AR6" s="63"/>
      <c r="AS6" s="55" t="s">
        <v>73</v>
      </c>
      <c r="AT6" s="55"/>
      <c r="AU6" s="55"/>
    </row>
    <row r="7" spans="1:47">
      <c r="A7" s="102"/>
      <c r="B7" s="102"/>
      <c r="C7" s="78" t="s">
        <v>162</v>
      </c>
      <c r="D7" s="79"/>
      <c r="E7" s="80"/>
      <c r="F7" s="103" t="s">
        <v>177</v>
      </c>
      <c r="G7" s="106"/>
      <c r="H7" s="107"/>
      <c r="I7" s="78" t="s">
        <v>163</v>
      </c>
      <c r="J7" s="79"/>
      <c r="K7" s="80"/>
      <c r="L7" s="103" t="s">
        <v>178</v>
      </c>
      <c r="M7" s="104"/>
      <c r="N7" s="105"/>
      <c r="O7" s="78" t="s">
        <v>159</v>
      </c>
      <c r="P7" s="79"/>
      <c r="Q7" s="80"/>
      <c r="R7" s="78" t="s">
        <v>112</v>
      </c>
      <c r="S7" s="79"/>
      <c r="T7" s="80"/>
      <c r="U7" s="78" t="s">
        <v>114</v>
      </c>
      <c r="V7" s="79"/>
      <c r="W7" s="80"/>
      <c r="X7" s="103" t="s">
        <v>179</v>
      </c>
      <c r="Y7" s="104"/>
      <c r="Z7" s="105"/>
      <c r="AA7" s="78" t="s">
        <v>121</v>
      </c>
      <c r="AB7" s="79"/>
      <c r="AC7" s="80"/>
      <c r="AD7" s="78" t="s">
        <v>125</v>
      </c>
      <c r="AE7" s="79"/>
      <c r="AF7" s="80"/>
      <c r="AG7" s="78" t="s">
        <v>128</v>
      </c>
      <c r="AH7" s="79"/>
      <c r="AI7" s="80"/>
      <c r="AJ7" s="78" t="s">
        <v>132</v>
      </c>
      <c r="AK7" s="79"/>
      <c r="AL7" s="80"/>
      <c r="AM7" s="78" t="s">
        <v>161</v>
      </c>
      <c r="AN7" s="79"/>
      <c r="AO7" s="80"/>
      <c r="AP7" s="78" t="s">
        <v>137</v>
      </c>
      <c r="AQ7" s="79"/>
      <c r="AR7" s="80"/>
      <c r="AS7" s="75" t="s">
        <v>141</v>
      </c>
      <c r="AT7" s="76"/>
      <c r="AU7" s="77"/>
    </row>
    <row r="8" spans="1:47" ht="96">
      <c r="A8" s="102"/>
      <c r="B8" s="102"/>
      <c r="C8" s="45" t="s">
        <v>66</v>
      </c>
      <c r="D8" s="45" t="s">
        <v>158</v>
      </c>
      <c r="E8" s="45" t="s">
        <v>67</v>
      </c>
      <c r="F8" s="45" t="s">
        <v>102</v>
      </c>
      <c r="G8" s="45" t="s">
        <v>104</v>
      </c>
      <c r="H8" s="45" t="s">
        <v>105</v>
      </c>
      <c r="I8" s="45" t="s">
        <v>106</v>
      </c>
      <c r="J8" s="45" t="s">
        <v>164</v>
      </c>
      <c r="K8" s="45" t="s">
        <v>108</v>
      </c>
      <c r="L8" s="45" t="s">
        <v>111</v>
      </c>
      <c r="M8" s="45" t="s">
        <v>110</v>
      </c>
      <c r="N8" s="45" t="s">
        <v>109</v>
      </c>
      <c r="O8" s="45" t="s">
        <v>61</v>
      </c>
      <c r="P8" s="45" t="s">
        <v>62</v>
      </c>
      <c r="Q8" s="45" t="s">
        <v>57</v>
      </c>
      <c r="R8" s="45" t="s">
        <v>11</v>
      </c>
      <c r="S8" s="45" t="s">
        <v>113</v>
      </c>
      <c r="T8" s="45" t="s">
        <v>12</v>
      </c>
      <c r="U8" s="44" t="s">
        <v>115</v>
      </c>
      <c r="V8" s="44" t="s">
        <v>116</v>
      </c>
      <c r="W8" s="44" t="s">
        <v>117</v>
      </c>
      <c r="X8" s="44" t="s">
        <v>118</v>
      </c>
      <c r="Y8" s="44" t="s">
        <v>119</v>
      </c>
      <c r="Z8" s="44" t="s">
        <v>120</v>
      </c>
      <c r="AA8" s="44" t="s">
        <v>122</v>
      </c>
      <c r="AB8" s="44" t="s">
        <v>123</v>
      </c>
      <c r="AC8" s="44" t="s">
        <v>124</v>
      </c>
      <c r="AD8" s="44" t="s">
        <v>23</v>
      </c>
      <c r="AE8" s="44" t="s">
        <v>126</v>
      </c>
      <c r="AF8" s="44" t="s">
        <v>127</v>
      </c>
      <c r="AG8" s="44" t="s">
        <v>129</v>
      </c>
      <c r="AH8" s="44" t="s">
        <v>130</v>
      </c>
      <c r="AI8" s="44" t="s">
        <v>131</v>
      </c>
      <c r="AJ8" s="44" t="s">
        <v>133</v>
      </c>
      <c r="AK8" s="44" t="s">
        <v>134</v>
      </c>
      <c r="AL8" s="44" t="s">
        <v>160</v>
      </c>
      <c r="AM8" s="44" t="s">
        <v>135</v>
      </c>
      <c r="AN8" s="44" t="s">
        <v>113</v>
      </c>
      <c r="AO8" s="44" t="s">
        <v>136</v>
      </c>
      <c r="AP8" s="44" t="s">
        <v>138</v>
      </c>
      <c r="AQ8" s="44" t="s">
        <v>139</v>
      </c>
      <c r="AR8" s="44" t="s">
        <v>140</v>
      </c>
      <c r="AS8" s="44" t="s">
        <v>142</v>
      </c>
      <c r="AT8" s="44" t="s">
        <v>143</v>
      </c>
      <c r="AU8" s="44" t="s">
        <v>144</v>
      </c>
    </row>
    <row r="9" spans="1:47" ht="15.75">
      <c r="A9" s="15">
        <v>1</v>
      </c>
      <c r="B9" s="9" t="s">
        <v>186</v>
      </c>
      <c r="C9" s="50"/>
      <c r="D9" s="50"/>
      <c r="E9" s="50">
        <v>1</v>
      </c>
      <c r="F9" s="50"/>
      <c r="G9" s="50"/>
      <c r="H9" s="50">
        <v>1</v>
      </c>
      <c r="I9" s="50"/>
      <c r="J9" s="50"/>
      <c r="K9" s="50">
        <v>1</v>
      </c>
      <c r="L9" s="50"/>
      <c r="M9" s="50"/>
      <c r="N9" s="50">
        <v>1</v>
      </c>
      <c r="O9" s="50"/>
      <c r="P9" s="50"/>
      <c r="Q9" s="50">
        <v>1</v>
      </c>
      <c r="R9" s="50"/>
      <c r="S9" s="50"/>
      <c r="T9" s="50">
        <v>1</v>
      </c>
      <c r="U9" s="50"/>
      <c r="V9" s="50"/>
      <c r="W9" s="50">
        <v>1</v>
      </c>
      <c r="X9" s="50"/>
      <c r="Y9" s="50"/>
      <c r="Z9" s="50">
        <v>1</v>
      </c>
      <c r="AA9" s="50"/>
      <c r="AB9" s="50"/>
      <c r="AC9" s="50">
        <v>1</v>
      </c>
      <c r="AD9" s="50"/>
      <c r="AE9" s="50"/>
      <c r="AF9" s="50">
        <v>1</v>
      </c>
      <c r="AG9" s="50"/>
      <c r="AH9" s="50"/>
      <c r="AI9" s="50">
        <v>1</v>
      </c>
      <c r="AJ9" s="50"/>
      <c r="AK9" s="50"/>
      <c r="AL9" s="50">
        <v>1</v>
      </c>
      <c r="AM9" s="50"/>
      <c r="AN9" s="50"/>
      <c r="AO9" s="50">
        <v>1</v>
      </c>
      <c r="AP9" s="50"/>
      <c r="AQ9" s="50"/>
      <c r="AR9" s="50">
        <v>1</v>
      </c>
      <c r="AS9" s="50"/>
      <c r="AT9" s="50"/>
      <c r="AU9" s="50">
        <v>1</v>
      </c>
    </row>
    <row r="10" spans="1:47" ht="15.75">
      <c r="A10" s="2">
        <v>2</v>
      </c>
      <c r="B10" s="1" t="s">
        <v>187</v>
      </c>
      <c r="C10" s="51"/>
      <c r="D10" s="51">
        <v>1</v>
      </c>
      <c r="E10" s="51"/>
      <c r="F10" s="51"/>
      <c r="G10" s="51">
        <v>1</v>
      </c>
      <c r="H10" s="51"/>
      <c r="I10" s="51"/>
      <c r="J10" s="51">
        <v>1</v>
      </c>
      <c r="K10" s="51"/>
      <c r="L10" s="51"/>
      <c r="M10" s="51">
        <v>1</v>
      </c>
      <c r="N10" s="51"/>
      <c r="O10" s="51"/>
      <c r="P10" s="51">
        <v>1</v>
      </c>
      <c r="Q10" s="51"/>
      <c r="R10" s="51"/>
      <c r="S10" s="51">
        <v>1</v>
      </c>
      <c r="T10" s="51"/>
      <c r="U10" s="51"/>
      <c r="V10" s="51">
        <v>1</v>
      </c>
      <c r="W10" s="51"/>
      <c r="X10" s="51"/>
      <c r="Y10" s="51">
        <v>1</v>
      </c>
      <c r="Z10" s="51"/>
      <c r="AA10" s="51"/>
      <c r="AB10" s="51">
        <v>1</v>
      </c>
      <c r="AC10" s="51"/>
      <c r="AD10" s="51"/>
      <c r="AE10" s="51">
        <v>1</v>
      </c>
      <c r="AF10" s="51"/>
      <c r="AG10" s="51"/>
      <c r="AH10" s="51">
        <v>1</v>
      </c>
      <c r="AI10" s="51"/>
      <c r="AJ10" s="51"/>
      <c r="AK10" s="51">
        <v>1</v>
      </c>
      <c r="AL10" s="51"/>
      <c r="AM10" s="51"/>
      <c r="AN10" s="51">
        <v>1</v>
      </c>
      <c r="AO10" s="51"/>
      <c r="AP10" s="51"/>
      <c r="AQ10" s="51">
        <v>1</v>
      </c>
      <c r="AR10" s="51"/>
      <c r="AS10" s="51"/>
      <c r="AT10" s="51">
        <v>1</v>
      </c>
      <c r="AU10" s="51"/>
    </row>
    <row r="11" spans="1:47" ht="15.75">
      <c r="A11" s="2">
        <v>3</v>
      </c>
      <c r="B11" s="1" t="s">
        <v>188</v>
      </c>
      <c r="C11" s="51"/>
      <c r="D11" s="51"/>
      <c r="E11" s="51">
        <v>1</v>
      </c>
      <c r="F11" s="51"/>
      <c r="G11" s="51"/>
      <c r="H11" s="51">
        <v>1</v>
      </c>
      <c r="I11" s="51"/>
      <c r="J11" s="51"/>
      <c r="K11" s="51">
        <v>1</v>
      </c>
      <c r="L11" s="51"/>
      <c r="M11" s="51"/>
      <c r="N11" s="51">
        <v>1</v>
      </c>
      <c r="O11" s="51"/>
      <c r="P11" s="51"/>
      <c r="Q11" s="51">
        <v>1</v>
      </c>
      <c r="R11" s="51"/>
      <c r="S11" s="51"/>
      <c r="T11" s="51">
        <v>1</v>
      </c>
      <c r="U11" s="51"/>
      <c r="V11" s="51"/>
      <c r="W11" s="51">
        <v>1</v>
      </c>
      <c r="X11" s="51"/>
      <c r="Y11" s="51"/>
      <c r="Z11" s="51">
        <v>1</v>
      </c>
      <c r="AA11" s="51"/>
      <c r="AB11" s="51"/>
      <c r="AC11" s="51">
        <v>1</v>
      </c>
      <c r="AD11" s="51"/>
      <c r="AE11" s="51"/>
      <c r="AF11" s="51">
        <v>1</v>
      </c>
      <c r="AG11" s="51"/>
      <c r="AH11" s="51"/>
      <c r="AI11" s="51">
        <v>1</v>
      </c>
      <c r="AJ11" s="51"/>
      <c r="AK11" s="51"/>
      <c r="AL11" s="51">
        <v>1</v>
      </c>
      <c r="AM11" s="51"/>
      <c r="AN11" s="51"/>
      <c r="AO11" s="51">
        <v>1</v>
      </c>
      <c r="AP11" s="51"/>
      <c r="AQ11" s="51"/>
      <c r="AR11" s="51">
        <v>1</v>
      </c>
      <c r="AS11" s="51"/>
      <c r="AT11" s="51"/>
      <c r="AU11" s="51">
        <v>1</v>
      </c>
    </row>
    <row r="12" spans="1:47" ht="15.75">
      <c r="A12" s="2">
        <v>4</v>
      </c>
      <c r="B12" s="1" t="s">
        <v>189</v>
      </c>
      <c r="C12" s="51"/>
      <c r="D12" s="51">
        <v>1</v>
      </c>
      <c r="E12" s="51"/>
      <c r="F12" s="51"/>
      <c r="G12" s="51">
        <v>1</v>
      </c>
      <c r="H12" s="51"/>
      <c r="I12" s="51"/>
      <c r="J12" s="51">
        <v>1</v>
      </c>
      <c r="K12" s="51"/>
      <c r="L12" s="51"/>
      <c r="M12" s="51">
        <v>1</v>
      </c>
      <c r="N12" s="51"/>
      <c r="O12" s="51"/>
      <c r="P12" s="51">
        <v>1</v>
      </c>
      <c r="Q12" s="51"/>
      <c r="R12" s="51"/>
      <c r="S12" s="51">
        <v>1</v>
      </c>
      <c r="T12" s="51"/>
      <c r="U12" s="51"/>
      <c r="V12" s="51">
        <v>1</v>
      </c>
      <c r="W12" s="51"/>
      <c r="X12" s="51"/>
      <c r="Y12" s="51">
        <v>1</v>
      </c>
      <c r="Z12" s="51"/>
      <c r="AA12" s="51"/>
      <c r="AB12" s="51">
        <v>1</v>
      </c>
      <c r="AC12" s="51"/>
      <c r="AD12" s="51"/>
      <c r="AE12" s="51">
        <v>1</v>
      </c>
      <c r="AF12" s="51"/>
      <c r="AG12" s="51"/>
      <c r="AH12" s="51">
        <v>1</v>
      </c>
      <c r="AI12" s="51"/>
      <c r="AJ12" s="51"/>
      <c r="AK12" s="51">
        <v>1</v>
      </c>
      <c r="AL12" s="51"/>
      <c r="AM12" s="51"/>
      <c r="AN12" s="51">
        <v>1</v>
      </c>
      <c r="AO12" s="51"/>
      <c r="AP12" s="51"/>
      <c r="AQ12" s="51">
        <v>1</v>
      </c>
      <c r="AR12" s="51"/>
      <c r="AS12" s="51"/>
      <c r="AT12" s="51">
        <v>1</v>
      </c>
      <c r="AU12" s="51"/>
    </row>
    <row r="13" spans="1:47" ht="15.75">
      <c r="A13" s="2">
        <v>5</v>
      </c>
      <c r="B13" s="1" t="s">
        <v>190</v>
      </c>
      <c r="C13" s="51">
        <v>1</v>
      </c>
      <c r="D13" s="51"/>
      <c r="E13" s="51"/>
      <c r="F13" s="51">
        <v>1</v>
      </c>
      <c r="G13" s="51"/>
      <c r="H13" s="51"/>
      <c r="I13" s="51">
        <v>1</v>
      </c>
      <c r="J13" s="51"/>
      <c r="K13" s="51"/>
      <c r="L13" s="51">
        <v>1</v>
      </c>
      <c r="M13" s="51"/>
      <c r="N13" s="51"/>
      <c r="O13" s="51">
        <v>1</v>
      </c>
      <c r="P13" s="51"/>
      <c r="Q13" s="51"/>
      <c r="R13" s="51">
        <v>1</v>
      </c>
      <c r="S13" s="51"/>
      <c r="T13" s="51"/>
      <c r="U13" s="51">
        <v>1</v>
      </c>
      <c r="V13" s="51"/>
      <c r="W13" s="51"/>
      <c r="X13" s="51">
        <v>1</v>
      </c>
      <c r="Y13" s="51"/>
      <c r="Z13" s="51"/>
      <c r="AA13" s="51">
        <v>1</v>
      </c>
      <c r="AB13" s="51"/>
      <c r="AC13" s="51"/>
      <c r="AD13" s="51">
        <v>1</v>
      </c>
      <c r="AE13" s="51"/>
      <c r="AF13" s="51"/>
      <c r="AG13" s="51">
        <v>1</v>
      </c>
      <c r="AH13" s="51"/>
      <c r="AI13" s="51"/>
      <c r="AJ13" s="51">
        <v>1</v>
      </c>
      <c r="AK13" s="51"/>
      <c r="AL13" s="51"/>
      <c r="AM13" s="51">
        <v>1</v>
      </c>
      <c r="AN13" s="51"/>
      <c r="AO13" s="51"/>
      <c r="AP13" s="51">
        <v>1</v>
      </c>
      <c r="AQ13" s="51"/>
      <c r="AR13" s="51"/>
      <c r="AS13" s="51">
        <v>1</v>
      </c>
      <c r="AT13" s="51"/>
      <c r="AU13" s="51"/>
    </row>
    <row r="14" spans="1:47" ht="15.75">
      <c r="A14" s="2">
        <v>6</v>
      </c>
      <c r="B14" s="1" t="s">
        <v>191</v>
      </c>
      <c r="C14" s="51"/>
      <c r="D14" s="51"/>
      <c r="E14" s="51">
        <v>1</v>
      </c>
      <c r="F14" s="51"/>
      <c r="G14" s="51"/>
      <c r="H14" s="51">
        <v>1</v>
      </c>
      <c r="I14" s="51"/>
      <c r="J14" s="51"/>
      <c r="K14" s="51">
        <v>1</v>
      </c>
      <c r="L14" s="51"/>
      <c r="M14" s="51"/>
      <c r="N14" s="51">
        <v>1</v>
      </c>
      <c r="O14" s="51"/>
      <c r="P14" s="51"/>
      <c r="Q14" s="51">
        <v>1</v>
      </c>
      <c r="R14" s="51"/>
      <c r="S14" s="51"/>
      <c r="T14" s="51">
        <v>1</v>
      </c>
      <c r="U14" s="51"/>
      <c r="V14" s="51"/>
      <c r="W14" s="51">
        <v>1</v>
      </c>
      <c r="X14" s="51"/>
      <c r="Y14" s="51"/>
      <c r="Z14" s="51">
        <v>1</v>
      </c>
      <c r="AA14" s="51"/>
      <c r="AB14" s="51"/>
      <c r="AC14" s="51">
        <v>1</v>
      </c>
      <c r="AD14" s="51"/>
      <c r="AE14" s="51"/>
      <c r="AF14" s="51">
        <v>1</v>
      </c>
      <c r="AG14" s="51"/>
      <c r="AH14" s="51"/>
      <c r="AI14" s="51">
        <v>1</v>
      </c>
      <c r="AJ14" s="51"/>
      <c r="AK14" s="51"/>
      <c r="AL14" s="51">
        <v>1</v>
      </c>
      <c r="AM14" s="51"/>
      <c r="AN14" s="51"/>
      <c r="AO14" s="51">
        <v>1</v>
      </c>
      <c r="AP14" s="51"/>
      <c r="AQ14" s="51"/>
      <c r="AR14" s="51">
        <v>1</v>
      </c>
      <c r="AS14" s="51"/>
      <c r="AT14" s="51"/>
      <c r="AU14" s="51">
        <v>1</v>
      </c>
    </row>
    <row r="15" spans="1:47" ht="15.75">
      <c r="A15" s="2">
        <v>7</v>
      </c>
      <c r="B15" s="1" t="s">
        <v>192</v>
      </c>
      <c r="C15" s="51"/>
      <c r="D15" s="51">
        <v>1</v>
      </c>
      <c r="E15" s="51"/>
      <c r="F15" s="51"/>
      <c r="G15" s="51">
        <v>1</v>
      </c>
      <c r="H15" s="51"/>
      <c r="I15" s="51"/>
      <c r="J15" s="51">
        <v>1</v>
      </c>
      <c r="K15" s="51"/>
      <c r="L15" s="51"/>
      <c r="M15" s="51">
        <v>1</v>
      </c>
      <c r="N15" s="51"/>
      <c r="O15" s="51"/>
      <c r="P15" s="51">
        <v>1</v>
      </c>
      <c r="Q15" s="51"/>
      <c r="R15" s="51"/>
      <c r="S15" s="51">
        <v>1</v>
      </c>
      <c r="T15" s="51"/>
      <c r="U15" s="51"/>
      <c r="V15" s="51">
        <v>1</v>
      </c>
      <c r="W15" s="51"/>
      <c r="X15" s="51"/>
      <c r="Y15" s="51">
        <v>1</v>
      </c>
      <c r="Z15" s="51"/>
      <c r="AA15" s="51"/>
      <c r="AB15" s="51">
        <v>1</v>
      </c>
      <c r="AC15" s="51"/>
      <c r="AD15" s="51"/>
      <c r="AE15" s="51">
        <v>1</v>
      </c>
      <c r="AF15" s="51"/>
      <c r="AG15" s="51"/>
      <c r="AH15" s="51">
        <v>1</v>
      </c>
      <c r="AI15" s="51"/>
      <c r="AJ15" s="51"/>
      <c r="AK15" s="51">
        <v>1</v>
      </c>
      <c r="AL15" s="51"/>
      <c r="AM15" s="51"/>
      <c r="AN15" s="51">
        <v>1</v>
      </c>
      <c r="AO15" s="51"/>
      <c r="AP15" s="51"/>
      <c r="AQ15" s="51">
        <v>1</v>
      </c>
      <c r="AR15" s="51"/>
      <c r="AS15" s="51"/>
      <c r="AT15" s="51">
        <v>1</v>
      </c>
      <c r="AU15" s="51"/>
    </row>
    <row r="16" spans="1:47">
      <c r="A16" s="48">
        <v>8</v>
      </c>
      <c r="B16" s="20" t="s">
        <v>193</v>
      </c>
      <c r="C16" s="52">
        <v>1</v>
      </c>
      <c r="D16" s="52"/>
      <c r="E16" s="52"/>
      <c r="F16" s="52">
        <v>1</v>
      </c>
      <c r="G16" s="52"/>
      <c r="H16" s="52"/>
      <c r="I16" s="52">
        <v>1</v>
      </c>
      <c r="J16" s="52"/>
      <c r="K16" s="52"/>
      <c r="L16" s="52">
        <v>1</v>
      </c>
      <c r="M16" s="52"/>
      <c r="N16" s="52"/>
      <c r="O16" s="52">
        <v>1</v>
      </c>
      <c r="P16" s="52"/>
      <c r="Q16" s="52"/>
      <c r="R16" s="52">
        <v>1</v>
      </c>
      <c r="S16" s="52"/>
      <c r="T16" s="52"/>
      <c r="U16" s="52">
        <v>1</v>
      </c>
      <c r="V16" s="52"/>
      <c r="W16" s="52"/>
      <c r="X16" s="52">
        <v>1</v>
      </c>
      <c r="Y16" s="52"/>
      <c r="Z16" s="52"/>
      <c r="AA16" s="52">
        <v>1</v>
      </c>
      <c r="AB16" s="52"/>
      <c r="AC16" s="52"/>
      <c r="AD16" s="52">
        <v>1</v>
      </c>
      <c r="AE16" s="52"/>
      <c r="AF16" s="52"/>
      <c r="AG16" s="52">
        <v>1</v>
      </c>
      <c r="AH16" s="52"/>
      <c r="AI16" s="52"/>
      <c r="AJ16" s="52">
        <v>1</v>
      </c>
      <c r="AK16" s="52"/>
      <c r="AL16" s="52"/>
      <c r="AM16" s="52">
        <v>1</v>
      </c>
      <c r="AN16" s="52"/>
      <c r="AO16" s="52"/>
      <c r="AP16" s="52">
        <v>1</v>
      </c>
      <c r="AQ16" s="52"/>
      <c r="AR16" s="52"/>
      <c r="AS16" s="52">
        <v>1</v>
      </c>
      <c r="AT16" s="52"/>
      <c r="AU16" s="52"/>
    </row>
    <row r="17" spans="1:47">
      <c r="A17" s="48">
        <v>9</v>
      </c>
      <c r="B17" s="20" t="s">
        <v>194</v>
      </c>
      <c r="C17" s="52"/>
      <c r="D17" s="52"/>
      <c r="E17" s="52">
        <v>1</v>
      </c>
      <c r="F17" s="52"/>
      <c r="G17" s="52"/>
      <c r="H17" s="52">
        <v>1</v>
      </c>
      <c r="I17" s="52"/>
      <c r="J17" s="52"/>
      <c r="K17" s="52">
        <v>1</v>
      </c>
      <c r="L17" s="52"/>
      <c r="M17" s="52"/>
      <c r="N17" s="52">
        <v>1</v>
      </c>
      <c r="O17" s="52"/>
      <c r="P17" s="52"/>
      <c r="Q17" s="52">
        <v>1</v>
      </c>
      <c r="R17" s="52"/>
      <c r="S17" s="52"/>
      <c r="T17" s="52">
        <v>1</v>
      </c>
      <c r="U17" s="52"/>
      <c r="V17" s="52"/>
      <c r="W17" s="52">
        <v>1</v>
      </c>
      <c r="X17" s="52"/>
      <c r="Y17" s="52"/>
      <c r="Z17" s="52">
        <v>1</v>
      </c>
      <c r="AA17" s="52"/>
      <c r="AB17" s="52"/>
      <c r="AC17" s="52">
        <v>1</v>
      </c>
      <c r="AD17" s="52"/>
      <c r="AE17" s="52"/>
      <c r="AF17" s="52">
        <v>1</v>
      </c>
      <c r="AG17" s="52"/>
      <c r="AH17" s="52"/>
      <c r="AI17" s="52">
        <v>1</v>
      </c>
      <c r="AJ17" s="52"/>
      <c r="AK17" s="52"/>
      <c r="AL17" s="52">
        <v>1</v>
      </c>
      <c r="AM17" s="52"/>
      <c r="AN17" s="52"/>
      <c r="AO17" s="52">
        <v>1</v>
      </c>
      <c r="AP17" s="52"/>
      <c r="AQ17" s="52"/>
      <c r="AR17" s="52">
        <v>1</v>
      </c>
      <c r="AS17" s="52"/>
      <c r="AT17" s="52"/>
      <c r="AU17" s="52">
        <v>1</v>
      </c>
    </row>
    <row r="18" spans="1:47">
      <c r="A18" s="48">
        <v>10</v>
      </c>
      <c r="B18" s="20" t="s">
        <v>195</v>
      </c>
      <c r="C18" s="52"/>
      <c r="D18" s="52">
        <v>1</v>
      </c>
      <c r="E18" s="52"/>
      <c r="F18" s="52"/>
      <c r="G18" s="52">
        <v>1</v>
      </c>
      <c r="H18" s="52"/>
      <c r="I18" s="52"/>
      <c r="J18" s="52">
        <v>1</v>
      </c>
      <c r="K18" s="52"/>
      <c r="L18" s="52"/>
      <c r="M18" s="52">
        <v>1</v>
      </c>
      <c r="N18" s="52"/>
      <c r="O18" s="52"/>
      <c r="P18" s="52">
        <v>1</v>
      </c>
      <c r="Q18" s="52"/>
      <c r="R18" s="52"/>
      <c r="S18" s="52">
        <v>1</v>
      </c>
      <c r="T18" s="52"/>
      <c r="U18" s="52"/>
      <c r="V18" s="52">
        <v>1</v>
      </c>
      <c r="W18" s="52"/>
      <c r="X18" s="52"/>
      <c r="Y18" s="52">
        <v>1</v>
      </c>
      <c r="Z18" s="52"/>
      <c r="AA18" s="52"/>
      <c r="AB18" s="52">
        <v>1</v>
      </c>
      <c r="AC18" s="52"/>
      <c r="AD18" s="52"/>
      <c r="AE18" s="52">
        <v>1</v>
      </c>
      <c r="AF18" s="52"/>
      <c r="AG18" s="52"/>
      <c r="AH18" s="52">
        <v>1</v>
      </c>
      <c r="AI18" s="52"/>
      <c r="AJ18" s="52"/>
      <c r="AK18" s="52">
        <v>1</v>
      </c>
      <c r="AL18" s="52"/>
      <c r="AM18" s="52"/>
      <c r="AN18" s="52">
        <v>1</v>
      </c>
      <c r="AO18" s="52"/>
      <c r="AP18" s="52"/>
      <c r="AQ18" s="52">
        <v>1</v>
      </c>
      <c r="AR18" s="52"/>
      <c r="AS18" s="52"/>
      <c r="AT18" s="52">
        <v>1</v>
      </c>
      <c r="AU18" s="52"/>
    </row>
    <row r="19" spans="1:47">
      <c r="A19" s="48">
        <v>11</v>
      </c>
      <c r="B19" s="20" t="s">
        <v>196</v>
      </c>
      <c r="C19" s="52"/>
      <c r="D19" s="52"/>
      <c r="E19" s="52">
        <v>1</v>
      </c>
      <c r="F19" s="52"/>
      <c r="G19" s="52"/>
      <c r="H19" s="52">
        <v>1</v>
      </c>
      <c r="I19" s="52"/>
      <c r="J19" s="52"/>
      <c r="K19" s="52">
        <v>1</v>
      </c>
      <c r="L19" s="52"/>
      <c r="M19" s="52"/>
      <c r="N19" s="52">
        <v>1</v>
      </c>
      <c r="O19" s="52"/>
      <c r="P19" s="52"/>
      <c r="Q19" s="52">
        <v>1</v>
      </c>
      <c r="R19" s="52"/>
      <c r="S19" s="52"/>
      <c r="T19" s="52">
        <v>1</v>
      </c>
      <c r="U19" s="52"/>
      <c r="V19" s="52"/>
      <c r="W19" s="52">
        <v>1</v>
      </c>
      <c r="X19" s="52"/>
      <c r="Y19" s="52"/>
      <c r="Z19" s="52">
        <v>1</v>
      </c>
      <c r="AA19" s="52"/>
      <c r="AB19" s="52"/>
      <c r="AC19" s="52">
        <v>1</v>
      </c>
      <c r="AD19" s="52"/>
      <c r="AE19" s="52"/>
      <c r="AF19" s="52">
        <v>1</v>
      </c>
      <c r="AG19" s="52"/>
      <c r="AH19" s="52"/>
      <c r="AI19" s="52">
        <v>1</v>
      </c>
      <c r="AJ19" s="52"/>
      <c r="AK19" s="52"/>
      <c r="AL19" s="52">
        <v>1</v>
      </c>
      <c r="AM19" s="52"/>
      <c r="AN19" s="52"/>
      <c r="AO19" s="52">
        <v>1</v>
      </c>
      <c r="AP19" s="52"/>
      <c r="AQ19" s="52"/>
      <c r="AR19" s="52">
        <v>1</v>
      </c>
      <c r="AS19" s="52"/>
      <c r="AT19" s="52"/>
      <c r="AU19" s="52">
        <v>1</v>
      </c>
    </row>
    <row r="20" spans="1:47">
      <c r="A20" s="48">
        <v>12</v>
      </c>
      <c r="B20" s="20" t="s">
        <v>197</v>
      </c>
      <c r="C20" s="52"/>
      <c r="D20" s="52">
        <v>1</v>
      </c>
      <c r="E20" s="52"/>
      <c r="F20" s="52"/>
      <c r="G20" s="52">
        <v>1</v>
      </c>
      <c r="H20" s="52"/>
      <c r="I20" s="52"/>
      <c r="J20" s="52">
        <v>1</v>
      </c>
      <c r="K20" s="52"/>
      <c r="L20" s="52"/>
      <c r="M20" s="52">
        <v>1</v>
      </c>
      <c r="N20" s="52"/>
      <c r="O20" s="52"/>
      <c r="P20" s="52">
        <v>1</v>
      </c>
      <c r="Q20" s="52"/>
      <c r="R20" s="52"/>
      <c r="S20" s="52">
        <v>1</v>
      </c>
      <c r="T20" s="52"/>
      <c r="U20" s="52"/>
      <c r="V20" s="52">
        <v>1</v>
      </c>
      <c r="W20" s="52"/>
      <c r="X20" s="52"/>
      <c r="Y20" s="52">
        <v>1</v>
      </c>
      <c r="Z20" s="52"/>
      <c r="AA20" s="52"/>
      <c r="AB20" s="52">
        <v>1</v>
      </c>
      <c r="AC20" s="52"/>
      <c r="AD20" s="52"/>
      <c r="AE20" s="52">
        <v>1</v>
      </c>
      <c r="AF20" s="52"/>
      <c r="AG20" s="52"/>
      <c r="AH20" s="52">
        <v>1</v>
      </c>
      <c r="AI20" s="52"/>
      <c r="AJ20" s="52"/>
      <c r="AK20" s="52">
        <v>1</v>
      </c>
      <c r="AL20" s="52"/>
      <c r="AM20" s="52"/>
      <c r="AN20" s="52">
        <v>1</v>
      </c>
      <c r="AO20" s="52"/>
      <c r="AP20" s="52"/>
      <c r="AQ20" s="52">
        <v>1</v>
      </c>
      <c r="AR20" s="52"/>
      <c r="AS20" s="52"/>
      <c r="AT20" s="52">
        <v>1</v>
      </c>
      <c r="AU20" s="52"/>
    </row>
    <row r="21" spans="1:47">
      <c r="A21" s="48">
        <v>13</v>
      </c>
      <c r="B21" s="20" t="s">
        <v>198</v>
      </c>
      <c r="C21" s="52">
        <v>1</v>
      </c>
      <c r="D21" s="52"/>
      <c r="E21" s="52"/>
      <c r="F21" s="52">
        <v>1</v>
      </c>
      <c r="G21" s="52"/>
      <c r="H21" s="52"/>
      <c r="I21" s="52">
        <v>1</v>
      </c>
      <c r="J21" s="52"/>
      <c r="K21" s="52"/>
      <c r="L21" s="52">
        <v>1</v>
      </c>
      <c r="M21" s="52"/>
      <c r="N21" s="52"/>
      <c r="O21" s="52">
        <v>1</v>
      </c>
      <c r="P21" s="52"/>
      <c r="Q21" s="52"/>
      <c r="R21" s="52">
        <v>1</v>
      </c>
      <c r="S21" s="52"/>
      <c r="T21" s="52"/>
      <c r="U21" s="52">
        <v>1</v>
      </c>
      <c r="V21" s="52"/>
      <c r="W21" s="52"/>
      <c r="X21" s="52">
        <v>1</v>
      </c>
      <c r="Y21" s="52"/>
      <c r="Z21" s="52"/>
      <c r="AA21" s="52">
        <v>1</v>
      </c>
      <c r="AB21" s="52"/>
      <c r="AC21" s="52"/>
      <c r="AD21" s="52">
        <v>1</v>
      </c>
      <c r="AE21" s="52"/>
      <c r="AF21" s="52"/>
      <c r="AG21" s="52">
        <v>1</v>
      </c>
      <c r="AH21" s="52"/>
      <c r="AI21" s="52"/>
      <c r="AJ21" s="52">
        <v>1</v>
      </c>
      <c r="AK21" s="52"/>
      <c r="AL21" s="52"/>
      <c r="AM21" s="52">
        <v>1</v>
      </c>
      <c r="AN21" s="52"/>
      <c r="AO21" s="52"/>
      <c r="AP21" s="52">
        <v>1</v>
      </c>
      <c r="AQ21" s="52"/>
      <c r="AR21" s="52"/>
      <c r="AS21" s="52">
        <v>1</v>
      </c>
      <c r="AT21" s="52"/>
      <c r="AU21" s="52"/>
    </row>
    <row r="22" spans="1:47">
      <c r="A22" s="53" t="s">
        <v>8</v>
      </c>
      <c r="B22" s="54"/>
      <c r="C22" s="52">
        <f t="shared" ref="C22:AU22" si="0">SUM(C9:C21)</f>
        <v>3</v>
      </c>
      <c r="D22" s="52">
        <f t="shared" si="0"/>
        <v>5</v>
      </c>
      <c r="E22" s="52">
        <f t="shared" si="0"/>
        <v>5</v>
      </c>
      <c r="F22" s="52">
        <f t="shared" si="0"/>
        <v>3</v>
      </c>
      <c r="G22" s="52">
        <f t="shared" si="0"/>
        <v>5</v>
      </c>
      <c r="H22" s="52">
        <f t="shared" si="0"/>
        <v>5</v>
      </c>
      <c r="I22" s="52">
        <f t="shared" si="0"/>
        <v>3</v>
      </c>
      <c r="J22" s="52">
        <f t="shared" si="0"/>
        <v>5</v>
      </c>
      <c r="K22" s="52">
        <f t="shared" si="0"/>
        <v>5</v>
      </c>
      <c r="L22" s="52">
        <f t="shared" si="0"/>
        <v>3</v>
      </c>
      <c r="M22" s="52">
        <f t="shared" si="0"/>
        <v>5</v>
      </c>
      <c r="N22" s="52">
        <f t="shared" si="0"/>
        <v>5</v>
      </c>
      <c r="O22" s="52">
        <f t="shared" si="0"/>
        <v>3</v>
      </c>
      <c r="P22" s="52">
        <f t="shared" si="0"/>
        <v>5</v>
      </c>
      <c r="Q22" s="52">
        <f t="shared" si="0"/>
        <v>5</v>
      </c>
      <c r="R22" s="52">
        <f t="shared" si="0"/>
        <v>3</v>
      </c>
      <c r="S22" s="52">
        <f t="shared" si="0"/>
        <v>5</v>
      </c>
      <c r="T22" s="52">
        <f t="shared" si="0"/>
        <v>5</v>
      </c>
      <c r="U22" s="52">
        <f t="shared" si="0"/>
        <v>3</v>
      </c>
      <c r="V22" s="52">
        <f t="shared" si="0"/>
        <v>5</v>
      </c>
      <c r="W22" s="52">
        <f t="shared" si="0"/>
        <v>5</v>
      </c>
      <c r="X22" s="52">
        <f t="shared" si="0"/>
        <v>3</v>
      </c>
      <c r="Y22" s="52">
        <f t="shared" si="0"/>
        <v>5</v>
      </c>
      <c r="Z22" s="52">
        <f t="shared" si="0"/>
        <v>5</v>
      </c>
      <c r="AA22" s="52">
        <f t="shared" si="0"/>
        <v>3</v>
      </c>
      <c r="AB22" s="52">
        <f t="shared" si="0"/>
        <v>5</v>
      </c>
      <c r="AC22" s="52">
        <f t="shared" si="0"/>
        <v>5</v>
      </c>
      <c r="AD22" s="52">
        <f t="shared" si="0"/>
        <v>3</v>
      </c>
      <c r="AE22" s="52">
        <f t="shared" si="0"/>
        <v>5</v>
      </c>
      <c r="AF22" s="52">
        <f t="shared" si="0"/>
        <v>5</v>
      </c>
      <c r="AG22" s="52">
        <f t="shared" si="0"/>
        <v>3</v>
      </c>
      <c r="AH22" s="52">
        <f t="shared" si="0"/>
        <v>5</v>
      </c>
      <c r="AI22" s="52">
        <f t="shared" si="0"/>
        <v>5</v>
      </c>
      <c r="AJ22" s="52">
        <f t="shared" si="0"/>
        <v>3</v>
      </c>
      <c r="AK22" s="52">
        <f t="shared" si="0"/>
        <v>5</v>
      </c>
      <c r="AL22" s="52">
        <f t="shared" si="0"/>
        <v>5</v>
      </c>
      <c r="AM22" s="52">
        <f t="shared" si="0"/>
        <v>3</v>
      </c>
      <c r="AN22" s="52">
        <f t="shared" si="0"/>
        <v>5</v>
      </c>
      <c r="AO22" s="52">
        <f t="shared" si="0"/>
        <v>5</v>
      </c>
      <c r="AP22" s="52">
        <f t="shared" si="0"/>
        <v>3</v>
      </c>
      <c r="AQ22" s="52">
        <f t="shared" si="0"/>
        <v>5</v>
      </c>
      <c r="AR22" s="52">
        <f t="shared" si="0"/>
        <v>5</v>
      </c>
      <c r="AS22" s="52">
        <f t="shared" si="0"/>
        <v>3</v>
      </c>
      <c r="AT22" s="52">
        <f t="shared" si="0"/>
        <v>5</v>
      </c>
      <c r="AU22" s="52">
        <f t="shared" si="0"/>
        <v>5</v>
      </c>
    </row>
    <row r="23" spans="1:47">
      <c r="A23" s="56" t="s">
        <v>37</v>
      </c>
      <c r="B23" s="57"/>
      <c r="C23" s="14">
        <v>24</v>
      </c>
      <c r="D23" s="14">
        <v>38</v>
      </c>
      <c r="E23" s="14">
        <v>38</v>
      </c>
      <c r="F23" s="14">
        <v>24</v>
      </c>
      <c r="G23" s="14">
        <v>38</v>
      </c>
      <c r="H23" s="14">
        <v>38</v>
      </c>
      <c r="I23" s="14">
        <v>24</v>
      </c>
      <c r="J23" s="14">
        <v>38</v>
      </c>
      <c r="K23" s="14">
        <v>38</v>
      </c>
      <c r="L23" s="14">
        <v>24</v>
      </c>
      <c r="M23" s="14">
        <v>38</v>
      </c>
      <c r="N23" s="14">
        <v>38</v>
      </c>
      <c r="O23" s="14">
        <v>24</v>
      </c>
      <c r="P23" s="14">
        <v>38</v>
      </c>
      <c r="Q23" s="14">
        <v>38</v>
      </c>
      <c r="R23" s="14">
        <v>24</v>
      </c>
      <c r="S23" s="14">
        <v>38</v>
      </c>
      <c r="T23" s="14">
        <v>38</v>
      </c>
      <c r="U23" s="14">
        <v>24</v>
      </c>
      <c r="V23" s="14">
        <v>38</v>
      </c>
      <c r="W23" s="14">
        <v>38</v>
      </c>
      <c r="X23" s="14">
        <v>24</v>
      </c>
      <c r="Y23" s="14">
        <v>38</v>
      </c>
      <c r="Z23" s="14">
        <v>38</v>
      </c>
      <c r="AA23" s="14">
        <v>24</v>
      </c>
      <c r="AB23" s="14">
        <v>38</v>
      </c>
      <c r="AC23" s="14">
        <v>38</v>
      </c>
      <c r="AD23" s="14">
        <v>24</v>
      </c>
      <c r="AE23" s="14">
        <v>38</v>
      </c>
      <c r="AF23" s="14">
        <v>38</v>
      </c>
      <c r="AG23" s="14">
        <v>24</v>
      </c>
      <c r="AH23" s="14">
        <v>38</v>
      </c>
      <c r="AI23" s="14">
        <v>38</v>
      </c>
      <c r="AJ23" s="14">
        <v>24</v>
      </c>
      <c r="AK23" s="14">
        <v>38</v>
      </c>
      <c r="AL23" s="14">
        <v>38</v>
      </c>
      <c r="AM23" s="14">
        <v>24</v>
      </c>
      <c r="AN23" s="14">
        <v>38</v>
      </c>
      <c r="AO23" s="14">
        <v>38</v>
      </c>
      <c r="AP23" s="14">
        <v>24</v>
      </c>
      <c r="AQ23" s="14">
        <v>38</v>
      </c>
      <c r="AR23" s="14">
        <v>38</v>
      </c>
      <c r="AS23" s="14">
        <v>24</v>
      </c>
      <c r="AT23" s="14">
        <v>38</v>
      </c>
      <c r="AU23" s="14">
        <v>38</v>
      </c>
    </row>
    <row r="25" spans="1:47">
      <c r="B25" s="68" t="s">
        <v>41</v>
      </c>
      <c r="C25" s="68"/>
      <c r="D25" s="68"/>
      <c r="E25" s="68"/>
      <c r="F25" s="19"/>
      <c r="G25" s="19"/>
      <c r="H25" s="19"/>
      <c r="I25" s="19"/>
      <c r="J25" s="19"/>
      <c r="K25" s="19"/>
    </row>
    <row r="26" spans="1:47">
      <c r="B26" s="20" t="s">
        <v>24</v>
      </c>
      <c r="C26" s="48" t="s">
        <v>25</v>
      </c>
      <c r="D26" s="28">
        <f>(C22+F22+I22)/3</f>
        <v>3</v>
      </c>
      <c r="E26" s="21">
        <f>(C23+F23+I23)/3</f>
        <v>24</v>
      </c>
      <c r="F26" s="19"/>
      <c r="G26" s="19"/>
      <c r="H26" s="19"/>
      <c r="I26" s="19"/>
      <c r="J26" s="19"/>
      <c r="K26" s="19"/>
    </row>
    <row r="27" spans="1:47">
      <c r="B27" s="20" t="s">
        <v>26</v>
      </c>
      <c r="C27" s="48" t="s">
        <v>25</v>
      </c>
      <c r="D27" s="28">
        <f>(D22+G22+J22)/3</f>
        <v>5</v>
      </c>
      <c r="E27" s="21">
        <f>(D23+G23+J23)/3</f>
        <v>38</v>
      </c>
      <c r="F27" s="19"/>
      <c r="G27" s="19"/>
      <c r="H27" s="19"/>
      <c r="I27" s="19"/>
      <c r="J27" s="19"/>
      <c r="K27" s="19"/>
    </row>
    <row r="28" spans="1:47">
      <c r="B28" s="20" t="s">
        <v>27</v>
      </c>
      <c r="C28" s="48" t="s">
        <v>25</v>
      </c>
      <c r="D28" s="28">
        <f>(E22+H22+K22)/3</f>
        <v>5</v>
      </c>
      <c r="E28" s="21">
        <f>(E23+H23+K23)/3</f>
        <v>38</v>
      </c>
      <c r="F28" s="19"/>
      <c r="G28" s="19"/>
      <c r="H28" s="19"/>
      <c r="I28" s="19"/>
      <c r="J28" s="19"/>
      <c r="K28" s="19"/>
    </row>
    <row r="29" spans="1:47">
      <c r="B29" s="22"/>
      <c r="C29" s="49"/>
      <c r="D29" s="29">
        <f>D26+D27+D28</f>
        <v>13</v>
      </c>
      <c r="E29" s="29">
        <f>E26+E27+E28</f>
        <v>100</v>
      </c>
      <c r="F29" s="19"/>
      <c r="G29" s="19"/>
      <c r="H29" s="19"/>
      <c r="I29" s="19"/>
      <c r="J29" s="19"/>
      <c r="K29" s="19"/>
    </row>
    <row r="30" spans="1:47">
      <c r="B30" s="20"/>
      <c r="C30" s="48"/>
      <c r="D30" s="101" t="s">
        <v>107</v>
      </c>
      <c r="E30" s="101"/>
    </row>
    <row r="31" spans="1:47">
      <c r="B31" s="20" t="s">
        <v>24</v>
      </c>
      <c r="C31" s="48" t="s">
        <v>28</v>
      </c>
      <c r="D31" s="28">
        <f>(L22+O22+R22)/3</f>
        <v>3</v>
      </c>
      <c r="E31" s="21">
        <f>(L23+O23+R23)/3</f>
        <v>24</v>
      </c>
    </row>
    <row r="32" spans="1:47">
      <c r="B32" s="20" t="s">
        <v>26</v>
      </c>
      <c r="C32" s="48" t="s">
        <v>28</v>
      </c>
      <c r="D32" s="28">
        <f>(M22+P22+S22)/3</f>
        <v>5</v>
      </c>
      <c r="E32" s="21">
        <f>(M23+P23+S23)/3</f>
        <v>38</v>
      </c>
    </row>
    <row r="33" spans="2:11">
      <c r="B33" s="20" t="s">
        <v>27</v>
      </c>
      <c r="C33" s="48" t="s">
        <v>28</v>
      </c>
      <c r="D33" s="28">
        <f>(N22+Q22+T22)/3</f>
        <v>5</v>
      </c>
      <c r="E33" s="21">
        <f>(N23+Q23+T23)/3</f>
        <v>38</v>
      </c>
    </row>
    <row r="34" spans="2:11">
      <c r="B34" s="20"/>
      <c r="C34" s="48"/>
      <c r="D34" s="26">
        <f>D31+D32+D33</f>
        <v>13</v>
      </c>
      <c r="E34" s="26">
        <f>E31+E32+E33</f>
        <v>100</v>
      </c>
    </row>
    <row r="35" spans="2:11">
      <c r="B35" s="20" t="s">
        <v>24</v>
      </c>
      <c r="C35" s="48" t="s">
        <v>30</v>
      </c>
      <c r="D35" s="28">
        <f>(U22+X22+AA22)/3</f>
        <v>3</v>
      </c>
      <c r="E35" s="21">
        <f>(U23+X23+AA23)/3</f>
        <v>24</v>
      </c>
      <c r="F35" s="19"/>
      <c r="G35" s="19"/>
      <c r="H35" s="19"/>
      <c r="I35" s="19"/>
      <c r="J35" s="19"/>
      <c r="K35" s="19"/>
    </row>
    <row r="36" spans="2:11">
      <c r="B36" s="20" t="s">
        <v>26</v>
      </c>
      <c r="C36" s="48" t="s">
        <v>30</v>
      </c>
      <c r="D36" s="28">
        <f>(V22+Y22+AB22)/3</f>
        <v>5</v>
      </c>
      <c r="E36" s="21">
        <f>(V23+Y23+AB23)/3</f>
        <v>38</v>
      </c>
      <c r="F36" s="19"/>
      <c r="G36" s="19"/>
      <c r="H36" s="19"/>
      <c r="I36" s="19"/>
      <c r="J36" s="19"/>
      <c r="K36" s="19"/>
    </row>
    <row r="37" spans="2:11">
      <c r="B37" s="20" t="s">
        <v>27</v>
      </c>
      <c r="C37" s="48" t="s">
        <v>30</v>
      </c>
      <c r="D37" s="28">
        <f>(W22+Z22+AC22)/3</f>
        <v>5</v>
      </c>
      <c r="E37" s="21">
        <f>(W23+Z23+AC23)/3</f>
        <v>38</v>
      </c>
      <c r="F37" s="19"/>
      <c r="G37" s="19"/>
      <c r="H37" s="19"/>
      <c r="I37" s="19"/>
      <c r="J37" s="19"/>
      <c r="K37" s="19"/>
    </row>
    <row r="38" spans="2:11">
      <c r="B38" s="22"/>
      <c r="C38" s="49"/>
      <c r="D38" s="29">
        <f>D35+D36+D37</f>
        <v>13</v>
      </c>
      <c r="E38" s="29">
        <f>E35+E36+E37</f>
        <v>100</v>
      </c>
      <c r="F38" s="19"/>
      <c r="G38" s="19"/>
      <c r="H38" s="19"/>
      <c r="I38" s="19"/>
      <c r="J38" s="19"/>
      <c r="K38" s="19"/>
    </row>
    <row r="39" spans="2:11">
      <c r="B39" s="20"/>
      <c r="C39" s="48"/>
      <c r="D39" s="101" t="s">
        <v>107</v>
      </c>
      <c r="E39" s="101"/>
    </row>
    <row r="40" spans="2:11">
      <c r="B40" s="20" t="s">
        <v>24</v>
      </c>
      <c r="C40" s="48" t="s">
        <v>29</v>
      </c>
      <c r="D40" s="28">
        <f>(AD22+AG22+AJ22)/3</f>
        <v>3</v>
      </c>
      <c r="E40" s="21">
        <f>(AD23+AG23+AJ23)/3</f>
        <v>24</v>
      </c>
    </row>
    <row r="41" spans="2:11">
      <c r="B41" s="20" t="s">
        <v>26</v>
      </c>
      <c r="C41" s="48" t="s">
        <v>29</v>
      </c>
      <c r="D41" s="28">
        <f>(AE22+AH22+AK22)/3</f>
        <v>5</v>
      </c>
      <c r="E41" s="21">
        <f>(AE23+AH23+AK23)/3</f>
        <v>38</v>
      </c>
    </row>
    <row r="42" spans="2:11">
      <c r="B42" s="20" t="s">
        <v>27</v>
      </c>
      <c r="C42" s="48" t="s">
        <v>29</v>
      </c>
      <c r="D42" s="28">
        <f>(AF22+AI22+AL22)/3</f>
        <v>5</v>
      </c>
      <c r="E42" s="21">
        <f>(AF23+AI23+AL23)/3</f>
        <v>38</v>
      </c>
    </row>
    <row r="43" spans="2:11">
      <c r="B43" s="20"/>
      <c r="C43" s="48"/>
      <c r="D43" s="26">
        <f>D40+D41+D42</f>
        <v>13</v>
      </c>
      <c r="E43" s="26">
        <f>E40+E41+E42</f>
        <v>100</v>
      </c>
    </row>
    <row r="44" spans="2:11">
      <c r="B44" s="20" t="s">
        <v>24</v>
      </c>
      <c r="C44" s="48" t="s">
        <v>31</v>
      </c>
      <c r="D44" s="28">
        <f>(AM22+AP22+AS22)/3</f>
        <v>3</v>
      </c>
      <c r="E44" s="21">
        <f>(AM23+AP23+AS23)/3</f>
        <v>24</v>
      </c>
      <c r="F44" s="19"/>
      <c r="G44" s="19"/>
      <c r="H44" s="19"/>
      <c r="I44" s="19"/>
      <c r="J44" s="19"/>
      <c r="K44" s="19"/>
    </row>
    <row r="45" spans="2:11">
      <c r="B45" s="20" t="s">
        <v>26</v>
      </c>
      <c r="C45" s="48" t="s">
        <v>31</v>
      </c>
      <c r="D45" s="28">
        <f>(AN22+AQ22+AT22)/3</f>
        <v>5</v>
      </c>
      <c r="E45" s="21">
        <f>(AN23+AQ23+AT23)/3</f>
        <v>38</v>
      </c>
      <c r="F45" s="19"/>
      <c r="G45" s="19"/>
      <c r="H45" s="19"/>
      <c r="I45" s="19"/>
      <c r="J45" s="19"/>
      <c r="K45" s="19"/>
    </row>
    <row r="46" spans="2:11">
      <c r="B46" s="20" t="s">
        <v>27</v>
      </c>
      <c r="C46" s="48" t="s">
        <v>31</v>
      </c>
      <c r="D46" s="28">
        <f>(AO22+AR22+AU22)/3</f>
        <v>5</v>
      </c>
      <c r="E46" s="21">
        <f>(AO23+AR23+AU23)/3</f>
        <v>38</v>
      </c>
      <c r="F46" s="19"/>
      <c r="G46" s="19"/>
      <c r="H46" s="19"/>
      <c r="I46" s="19"/>
      <c r="J46" s="19"/>
      <c r="K46" s="19"/>
    </row>
    <row r="47" spans="2:11">
      <c r="B47" s="20"/>
      <c r="C47" s="20"/>
      <c r="D47" s="26">
        <f>D44+D45+D46</f>
        <v>13</v>
      </c>
      <c r="E47" s="26">
        <f>E44+E45+E46</f>
        <v>100</v>
      </c>
      <c r="F47" s="19"/>
      <c r="G47" s="19"/>
      <c r="H47" s="19"/>
      <c r="I47" s="19"/>
      <c r="J47" s="19"/>
      <c r="K47" s="19"/>
    </row>
  </sheetData>
  <mergeCells count="43">
    <mergeCell ref="AS7:AU7"/>
    <mergeCell ref="AJ7:AL7"/>
    <mergeCell ref="AD7:AF7"/>
    <mergeCell ref="AG7:AI7"/>
    <mergeCell ref="U7:W7"/>
    <mergeCell ref="X7:Z7"/>
    <mergeCell ref="AA7:AC7"/>
    <mergeCell ref="AM7:AO7"/>
    <mergeCell ref="AP7:AR7"/>
    <mergeCell ref="A4:A8"/>
    <mergeCell ref="B4:B8"/>
    <mergeCell ref="X6:Z6"/>
    <mergeCell ref="AA6:AC6"/>
    <mergeCell ref="O6:Q6"/>
    <mergeCell ref="R6:T6"/>
    <mergeCell ref="U6:W6"/>
    <mergeCell ref="C5:K5"/>
    <mergeCell ref="L7:N7"/>
    <mergeCell ref="O7:Q7"/>
    <mergeCell ref="R7:T7"/>
    <mergeCell ref="C7:E7"/>
    <mergeCell ref="F7:H7"/>
    <mergeCell ref="I7:K7"/>
    <mergeCell ref="AS6:AU6"/>
    <mergeCell ref="AG6:AI6"/>
    <mergeCell ref="L6:N6"/>
    <mergeCell ref="I6:K6"/>
    <mergeCell ref="C6:E6"/>
    <mergeCell ref="F6:H6"/>
    <mergeCell ref="AJ6:AL6"/>
    <mergeCell ref="AD6:AF6"/>
    <mergeCell ref="AM6:AO6"/>
    <mergeCell ref="AP6:AR6"/>
    <mergeCell ref="L5:T5"/>
    <mergeCell ref="U5:AC5"/>
    <mergeCell ref="C4:AU4"/>
    <mergeCell ref="AM5:AU5"/>
    <mergeCell ref="AD5:AL5"/>
    <mergeCell ref="D39:E39"/>
    <mergeCell ref="A22:B22"/>
    <mergeCell ref="A23:B23"/>
    <mergeCell ref="B25:E25"/>
    <mergeCell ref="D30:E3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Старшая группа Тілге бойлау</vt:lpstr>
      <vt:lpstr>Предшк.гр Тілге бойлау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2022-12-22T06:57:03Z</dcterms:created>
  <dcterms:modified xsi:type="dcterms:W3CDTF">2026-02-10T06:03:56Z</dcterms:modified>
</cp:coreProperties>
</file>